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4"/>
  <workbookPr defaultThemeVersion="124226"/>
  <mc:AlternateContent xmlns:mc="http://schemas.openxmlformats.org/markup-compatibility/2006">
    <mc:Choice Requires="x15">
      <x15ac:absPath xmlns:x15ac="http://schemas.microsoft.com/office/spreadsheetml/2010/11/ac" url="https://relief-my.sharepoint.com/personal/tayseer_hamad_ri_org/Documents/Documents/"/>
    </mc:Choice>
  </mc:AlternateContent>
  <xr:revisionPtr revIDLastSave="42" documentId="8_{D1F9B9E0-BE6E-493A-A9F6-66929D3DB5F5}" xr6:coauthVersionLast="47" xr6:coauthVersionMax="47" xr10:uidLastSave="{DBA1E07E-3BA6-4299-9D10-B6F51753DD32}"/>
  <bookViews>
    <workbookView xWindow="-110" yWindow="-110" windowWidth="19420" windowHeight="10300" xr2:uid="{00000000-000D-0000-FFFF-FFFF00000000}"/>
  </bookViews>
  <sheets>
    <sheet name="Request for Quotation" sheetId="1" r:id="rId1"/>
    <sheet name="Sheet1" sheetId="7" state="hidden" r:id="rId2"/>
    <sheet name="Guidance" sheetId="2" state="hidden" r:id="rId3"/>
    <sheet name="Example"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6" l="1"/>
  <c r="G33" i="6"/>
  <c r="G32" i="6"/>
  <c r="G31" i="6"/>
  <c r="G30" i="6"/>
  <c r="G29" i="6"/>
  <c r="G28" i="6"/>
  <c r="G27" i="6"/>
  <c r="G26" i="6"/>
  <c r="G25" i="6"/>
  <c r="G24" i="6"/>
  <c r="G35" i="6" l="1"/>
  <c r="G39" i="6" s="1"/>
</calcChain>
</file>

<file path=xl/sharedStrings.xml><?xml version="1.0" encoding="utf-8"?>
<sst xmlns="http://schemas.openxmlformats.org/spreadsheetml/2006/main" count="207" uniqueCount="151">
  <si>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</si>
  <si>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</si>
  <si>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</si>
  <si>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 xml:space="preserve">PR-SDN-PS-025-057 </t>
  </si>
  <si>
    <t>Date RFQ sent out:</t>
  </si>
  <si>
    <t>20/04/2025</t>
  </si>
  <si>
    <t>Date quotation due back:</t>
  </si>
  <si>
    <t>27/04/2025</t>
  </si>
  <si>
    <t>SUPPLIER</t>
  </si>
  <si>
    <t>RETURN QUOTATION TO:   Relief International</t>
  </si>
  <si>
    <t xml:space="preserve">Supplier: </t>
  </si>
  <si>
    <t>RI STAFF:</t>
  </si>
  <si>
    <t xml:space="preserve">Tayseer Babiker </t>
  </si>
  <si>
    <t>Contact
name</t>
  </si>
  <si>
    <t>RI Office</t>
  </si>
  <si>
    <t xml:space="preserve">Port Sudan </t>
  </si>
  <si>
    <t>E-mail</t>
  </si>
  <si>
    <t>Tayseer.hamad@ri.org</t>
  </si>
  <si>
    <t>Phone</t>
  </si>
  <si>
    <t>whatsapp 249900750030</t>
  </si>
  <si>
    <t>Mobile</t>
  </si>
  <si>
    <t>Address</t>
  </si>
  <si>
    <t xml:space="preserve">Almatar ,Block 3, House no 261 ,Red Sae ,Port Sudan </t>
  </si>
  <si>
    <t>Date items required by:</t>
  </si>
  <si>
    <t xml:space="preserve">1st May 2025 </t>
  </si>
  <si>
    <t>Delivery address:</t>
  </si>
  <si>
    <t xml:space="preserve">Port Sudan  </t>
  </si>
  <si>
    <t>Delivery method (if applicable):</t>
  </si>
  <si>
    <t>Payment terms:</t>
  </si>
  <si>
    <t xml:space="preserve">As per contract terms </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</si>
  <si>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</si>
  <si>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</si>
  <si>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</si>
  <si>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</si>
  <si>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</si>
  <si>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</si>
  <si>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</si>
  <si>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</si>
  <si>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</si>
  <si>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r>
      <rPr>
        <b/>
        <sz val="10"/>
        <color rgb="FF000000"/>
        <rFont val="Arial"/>
      </rPr>
      <t xml:space="preserve">Statutory audit services as per GOS mandatory requirement:                                                                 </t>
    </r>
    <r>
      <rPr>
        <sz val="10"/>
        <color rgb="FF000000"/>
        <rFont val="Arial"/>
      </rPr>
      <t xml:space="preserve">Perform statutory audits as required by Government of Sudan (GOS) law and in accordance with the International Standard on Auditing (lSA).  
Compile and submit audit report. 
Audit reports: prepare a separate letter concerning any material weakness in accounting and internal control which comes in the auditor notice.  
Audit firm to prepare reply to the notices issued by Humanitarian aid commission (HAC) or any relevant Government of Sudan (GOS) authority regarding financial statements. </t>
    </r>
  </si>
  <si>
    <t>service</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</si>
  <si>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</si>
  <si>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</si>
  <si>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</si>
  <si>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</si>
  <si>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</si>
  <si>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</si>
  <si>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</si>
  <si>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[1] Economical Price </t>
  </si>
  <si>
    <t>[2] Better quality &amp; after sale service</t>
  </si>
  <si>
    <t>[3] Lead Time</t>
  </si>
  <si>
    <t>[4] Quality of the Product</t>
  </si>
  <si>
    <t xml:space="preserve">Supplier confirmation of offer </t>
  </si>
  <si>
    <t>Supplier stamp</t>
  </si>
  <si>
    <t>Name</t>
  </si>
  <si>
    <t>Title</t>
  </si>
  <si>
    <t>Signature</t>
  </si>
  <si>
    <t>Date Returned</t>
  </si>
  <si>
    <t>Location</t>
  </si>
  <si>
    <t>Double Cebine</t>
  </si>
  <si>
    <t>Truck (10 Tone)</t>
  </si>
  <si>
    <t>Refrigerated Van (5 T )</t>
  </si>
  <si>
    <t>Refrigerated Van (10 T )</t>
  </si>
  <si>
    <t>Port Sudan</t>
  </si>
  <si>
    <t>Sinja</t>
  </si>
  <si>
    <t>Damazin</t>
  </si>
  <si>
    <t>Aljazeera State</t>
  </si>
  <si>
    <t>Undurman</t>
  </si>
  <si>
    <t xml:space="preserve">Kassala </t>
  </si>
  <si>
    <t xml:space="preserve">Gadarif </t>
  </si>
  <si>
    <t>Inside Port Sudan</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</si>
  <si>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</si>
  <si>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</si>
  <si>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</si>
  <si>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</si>
  <si>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</si>
  <si>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</si>
  <si>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</si>
  <si>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</si>
  <si>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</si>
  <si>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</si>
  <si>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</si>
  <si>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</si>
  <si>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</si>
  <si>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</si>
  <si>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</si>
  <si>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</si>
  <si>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</si>
  <si>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</si>
  <si>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</si>
  <si>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</si>
  <si>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</si>
  <si>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</si>
  <si>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</si>
  <si>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</si>
  <si>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</si>
  <si>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</si>
  <si>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</si>
  <si>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</si>
  <si>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</si>
  <si>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</si>
  <si>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</si>
  <si>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</si>
  <si>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</si>
  <si>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</si>
  <si>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</si>
  <si>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</si>
  <si>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</si>
  <si>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</si>
  <si>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</si>
  <si>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</si>
  <si>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</si>
  <si>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</si>
  <si>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</si>
  <si>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</si>
  <si>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</si>
  <si>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</si>
  <si>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</si>
  <si>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</si>
  <si>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</si>
  <si>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</si>
  <si>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</si>
  <si>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</si>
  <si>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</si>
  <si>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</si>
  <si>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</si>
  <si>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</si>
  <si>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</si>
  <si>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</si>
  <si>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</si>
  <si>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</si>
  <si>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</si>
  <si>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</si>
  <si>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</si>
  <si>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</si>
  <si>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</si>
  <si>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t>Book, exercise, A4</t>
  </si>
  <si>
    <t>pce</t>
  </si>
  <si>
    <t>Pen, ballpoint, blue</t>
  </si>
  <si>
    <t>box of 20</t>
  </si>
  <si>
    <t>Flipchart paper</t>
  </si>
  <si>
    <t>pad</t>
  </si>
  <si>
    <t>Paper A4</t>
  </si>
  <si>
    <t>ream</t>
  </si>
  <si>
    <t>Notepad, A5</t>
  </si>
  <si>
    <t>Paper clips</t>
  </si>
  <si>
    <t>box</t>
  </si>
  <si>
    <t>[1] Quote validity period</t>
  </si>
  <si>
    <t>[2] Packed weights &amp; dimensions of goods</t>
  </si>
  <si>
    <t>[3] Alternatives for any goods not able to supply</t>
  </si>
  <si>
    <t>[4] Provide samples of paper quality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</si>
</sst>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1"/>
      <name val="Calibri"/>
      <family val="2"/>
    </font>
    <font>
      <sz val="11"/>
      <color rgb="FF000000"/>
      <name val="Calibri"/>
      <family val="2"/>
    </font>
    <font>
      <b/>
      <sz val="10"/>
      <color rgb="FF000000"/>
      <name val="Arial"/>
    </font>
    <font>
      <sz val="10"/>
      <color rgb="FF000000"/>
      <name val="Arial"/>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AEAAAA"/>
        <bgColor indexed="64"/>
      </patternFill>
    </fill>
  </fills>
  <borders count="5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257">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15" fillId="4" borderId="29" xfId="0" applyFont="1" applyFill="1" applyBorder="1" applyAlignment="1">
      <alignment vertical="center"/>
    </xf>
    <xf numFmtId="0" fontId="15" fillId="4" borderId="25" xfId="0" applyFont="1" applyFill="1" applyBorder="1" applyAlignment="1">
      <alignment vertical="center"/>
    </xf>
    <xf numFmtId="0" fontId="15" fillId="4" borderId="27"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3" fillId="4" borderId="30" xfId="0" applyFont="1" applyFill="1" applyBorder="1" applyAlignment="1">
      <alignment horizontal="left" vertical="center"/>
    </xf>
    <xf numFmtId="0" fontId="3" fillId="3" borderId="4" xfId="0" applyFont="1" applyFill="1" applyBorder="1" applyAlignment="1">
      <alignment vertical="center"/>
    </xf>
    <xf numFmtId="0" fontId="0" fillId="0" borderId="3" xfId="0" applyBorder="1" applyAlignment="1">
      <alignment vertical="center"/>
    </xf>
    <xf numFmtId="1" fontId="0" fillId="0" borderId="3" xfId="0" applyNumberFormat="1" applyBorder="1" applyAlignment="1">
      <alignment horizontal="center" vertical="center"/>
    </xf>
    <xf numFmtId="4" fontId="0" fillId="0" borderId="3" xfId="0" applyNumberFormat="1" applyBorder="1" applyAlignment="1">
      <alignment horizontal="center" vertical="center"/>
    </xf>
    <xf numFmtId="0" fontId="6" fillId="0" borderId="3" xfId="0" applyFont="1" applyBorder="1" applyAlignment="1">
      <alignment horizontal="center" vertical="center"/>
    </xf>
    <xf numFmtId="0" fontId="17" fillId="0" borderId="0" xfId="0" applyFont="1" applyAlignment="1">
      <alignment vertical="center"/>
    </xf>
    <xf numFmtId="0" fontId="18" fillId="5" borderId="52" xfId="0" applyFont="1" applyFill="1" applyBorder="1" applyAlignment="1">
      <alignment horizontal="center" vertical="center" wrapText="1"/>
    </xf>
    <xf numFmtId="0" fontId="18" fillId="0" borderId="44" xfId="0" applyFont="1" applyBorder="1" applyAlignment="1">
      <alignment vertical="center"/>
    </xf>
    <xf numFmtId="0" fontId="18" fillId="0" borderId="39" xfId="0" applyFont="1" applyBorder="1" applyAlignment="1">
      <alignment vertical="center"/>
    </xf>
    <xf numFmtId="164" fontId="0" fillId="0" borderId="3" xfId="0" applyNumberFormat="1" applyBorder="1" applyAlignment="1">
      <alignment horizontal="center" vertical="center"/>
    </xf>
    <xf numFmtId="0" fontId="6" fillId="4" borderId="7" xfId="0" applyFont="1" applyFill="1" applyBorder="1" applyAlignment="1">
      <alignment horizontal="center"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4" borderId="6" xfId="0" applyFont="1" applyFill="1" applyBorder="1" applyAlignment="1">
      <alignment horizontal="center" vertical="center"/>
    </xf>
    <xf numFmtId="4" fontId="3" fillId="0" borderId="3" xfId="0" applyNumberFormat="1" applyFont="1" applyBorder="1" applyAlignment="1">
      <alignment horizontal="right" vertical="center"/>
    </xf>
    <xf numFmtId="4" fontId="0" fillId="0" borderId="2" xfId="0" applyNumberFormat="1" applyBorder="1" applyAlignment="1">
      <alignment horizontal="right" vertical="center"/>
    </xf>
    <xf numFmtId="0" fontId="0" fillId="0" borderId="2" xfId="0" applyBorder="1" applyAlignment="1">
      <alignment vertical="center"/>
    </xf>
    <xf numFmtId="0" fontId="6" fillId="0" borderId="31" xfId="0" applyFont="1" applyBorder="1" applyAlignment="1">
      <alignment horizontal="center" vertical="center"/>
    </xf>
    <xf numFmtId="0" fontId="6" fillId="0" borderId="5" xfId="0" applyFont="1" applyBorder="1" applyAlignment="1">
      <alignment horizontal="center"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6" fillId="3" borderId="8"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14" fillId="3" borderId="8" xfId="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27"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3" borderId="8" xfId="0" applyFont="1" applyFill="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18"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16" xfId="0" applyFont="1" applyBorder="1" applyAlignment="1">
      <alignment horizontal="left"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3" borderId="31" xfId="1" applyFill="1" applyBorder="1" applyAlignment="1">
      <alignment horizontal="left" vertical="center"/>
    </xf>
    <xf numFmtId="0" fontId="14" fillId="3" borderId="32" xfId="1" applyFill="1" applyBorder="1" applyAlignment="1">
      <alignment horizontal="left" vertical="center"/>
    </xf>
    <xf numFmtId="0" fontId="16" fillId="0" borderId="0" xfId="0" applyFont="1" applyAlignment="1">
      <alignment horizontal="center" vertical="center"/>
    </xf>
    <xf numFmtId="0" fontId="1" fillId="0" borderId="0" xfId="0" applyFont="1" applyAlignment="1">
      <alignment horizontal="center" vertical="center"/>
    </xf>
    <xf numFmtId="0" fontId="3" fillId="0" borderId="4" xfId="0" applyFont="1" applyBorder="1" applyAlignment="1">
      <alignment horizontal="center" vertical="center"/>
    </xf>
    <xf numFmtId="0" fontId="3" fillId="4" borderId="19" xfId="0" applyFont="1" applyFill="1" applyBorder="1" applyAlignment="1">
      <alignment horizontal="center" vertical="center"/>
    </xf>
    <xf numFmtId="0" fontId="12" fillId="0" borderId="50" xfId="0" applyFont="1" applyBorder="1" applyAlignment="1">
      <alignment horizontal="center" vertical="center"/>
    </xf>
    <xf numFmtId="0" fontId="3" fillId="4" borderId="25" xfId="0" applyFont="1" applyFill="1" applyBorder="1" applyAlignment="1">
      <alignment horizontal="center" vertical="center"/>
    </xf>
    <xf numFmtId="0" fontId="3" fillId="3" borderId="5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47" xfId="0" applyFont="1" applyFill="1" applyBorder="1" applyAlignment="1">
      <alignment horizontal="center" vertical="center"/>
    </xf>
    <xf numFmtId="0" fontId="2" fillId="0" borderId="5" xfId="0" applyFont="1" applyBorder="1" applyAlignment="1">
      <alignment horizontal="center" vertical="center"/>
    </xf>
    <xf numFmtId="3" fontId="0" fillId="0" borderId="3" xfId="0" applyNumberFormat="1" applyBorder="1" applyAlignment="1">
      <alignment horizontal="center" vertical="center"/>
    </xf>
    <xf numFmtId="0" fontId="3" fillId="4" borderId="16" xfId="0" applyFont="1" applyFill="1" applyBorder="1" applyAlignment="1">
      <alignment horizontal="center" vertical="center"/>
    </xf>
    <xf numFmtId="0" fontId="19" fillId="0" borderId="3"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1"/>
  <sheetViews>
    <sheetView tabSelected="1" topLeftCell="A20" zoomScale="90" zoomScaleNormal="90" zoomScaleSheetLayoutView="100" workbookViewId="0">
      <selection activeCell="E14" sqref="E14:H14"/>
    </sheetView>
  </sheetViews>
  <sheetFormatPr defaultColWidth="9.140625" defaultRowHeight="12.6"/>
  <cols>
    <col min="1" max="1" width="15.5703125" style="1" customWidth="1"/>
    <col min="2" max="2" width="48.28515625" style="1" customWidth="1"/>
    <col min="3" max="3" width="14.42578125" style="1" customWidth="1"/>
    <col min="4" max="4" width="12.28515625" style="1" customWidth="1"/>
    <col min="5" max="5" width="12" style="1" customWidth="1"/>
    <col min="6" max="6" width="10.85546875" style="1" customWidth="1"/>
    <col min="7" max="7" width="12" style="1" customWidth="1"/>
    <col min="8" max="9" width="12.140625" style="1" customWidth="1"/>
    <col min="10" max="10" width="4.7109375" style="1" customWidth="1"/>
    <col min="11" max="16384" width="9.140625" style="1"/>
  </cols>
  <sheetData>
    <row r="1" spans="1:9" s="105" customFormat="1" ht="36" customHeight="1">
      <c r="A1"/>
      <c r="D1" s="243"/>
      <c r="E1" s="103"/>
      <c r="F1" s="103"/>
      <c r="G1" s="103"/>
      <c r="H1" s="106" t="s">
        <v>0</v>
      </c>
    </row>
    <row r="2" spans="1:9" ht="9.9499999999999993" customHeight="1">
      <c r="A2" s="23"/>
      <c r="D2" s="244"/>
      <c r="E2" s="24"/>
      <c r="F2" s="24"/>
      <c r="G2" s="24"/>
      <c r="H2" s="24"/>
      <c r="I2" s="24"/>
    </row>
    <row r="3" spans="1:9" ht="81" customHeight="1">
      <c r="A3" s="153" t="s">
        <v>1</v>
      </c>
      <c r="B3" s="154"/>
      <c r="C3" s="154"/>
      <c r="D3" s="154"/>
      <c r="E3" s="154"/>
      <c r="F3" s="154"/>
      <c r="G3" s="154"/>
      <c r="H3" s="155"/>
      <c r="I3" s="47"/>
    </row>
    <row r="4" spans="1:9" ht="9.9499999999999993" customHeight="1" thickBot="1"/>
    <row r="5" spans="1:9" s="20" customFormat="1" ht="18" customHeight="1">
      <c r="A5" s="169" t="s">
        <v>2</v>
      </c>
      <c r="B5" s="133" t="s">
        <v>3</v>
      </c>
      <c r="C5" s="245"/>
      <c r="D5" s="246" t="s">
        <v>4</v>
      </c>
      <c r="E5" s="108"/>
      <c r="F5" s="156" t="s">
        <v>5</v>
      </c>
      <c r="G5" s="156"/>
      <c r="H5" s="157"/>
    </row>
    <row r="6" spans="1:9" s="20" customFormat="1" ht="18" customHeight="1">
      <c r="A6" s="170"/>
      <c r="B6" s="131"/>
      <c r="C6" s="247"/>
      <c r="D6" s="248" t="s">
        <v>6</v>
      </c>
      <c r="E6" s="132"/>
      <c r="F6" s="158" t="s">
        <v>7</v>
      </c>
      <c r="G6" s="158"/>
      <c r="H6" s="159"/>
    </row>
    <row r="7" spans="1:9" s="20" customFormat="1" ht="9.9499999999999993" customHeight="1" thickBot="1">
      <c r="B7" s="19"/>
      <c r="C7" s="5"/>
      <c r="D7" s="5"/>
    </row>
    <row r="8" spans="1:9" s="5" customFormat="1" ht="18" customHeight="1">
      <c r="A8" s="107" t="s">
        <v>8</v>
      </c>
      <c r="B8" s="128"/>
      <c r="C8" s="147"/>
      <c r="D8" s="246" t="s">
        <v>9</v>
      </c>
      <c r="E8" s="128"/>
      <c r="F8" s="128"/>
      <c r="G8" s="128"/>
      <c r="H8" s="129"/>
    </row>
    <row r="9" spans="1:9" s="5" customFormat="1" ht="18" customHeight="1">
      <c r="A9" s="113" t="s">
        <v>10</v>
      </c>
      <c r="B9" s="130"/>
      <c r="C9" s="249"/>
      <c r="D9" s="250" t="s">
        <v>11</v>
      </c>
      <c r="E9" s="166" t="s">
        <v>12</v>
      </c>
      <c r="F9" s="167"/>
      <c r="G9" s="167"/>
      <c r="H9" s="168"/>
    </row>
    <row r="10" spans="1:9" s="20" customFormat="1" ht="26.45" customHeight="1">
      <c r="A10" s="110" t="s">
        <v>13</v>
      </c>
      <c r="B10" s="82"/>
      <c r="C10" s="151"/>
      <c r="D10" s="251" t="s">
        <v>14</v>
      </c>
      <c r="E10" s="160" t="s">
        <v>15</v>
      </c>
      <c r="F10" s="161"/>
      <c r="G10" s="161"/>
      <c r="H10" s="162"/>
    </row>
    <row r="11" spans="1:9" s="20" customFormat="1" ht="18" customHeight="1">
      <c r="A11" s="111" t="s">
        <v>16</v>
      </c>
      <c r="B11" s="82"/>
      <c r="C11" s="151"/>
      <c r="D11" s="250" t="s">
        <v>16</v>
      </c>
      <c r="E11" s="163" t="s">
        <v>17</v>
      </c>
      <c r="F11" s="241"/>
      <c r="G11" s="241"/>
      <c r="H11" s="242"/>
    </row>
    <row r="12" spans="1:9" s="20" customFormat="1" ht="18" customHeight="1">
      <c r="A12" s="111" t="s">
        <v>18</v>
      </c>
      <c r="B12" s="82"/>
      <c r="C12" s="151"/>
      <c r="D12" s="250" t="s">
        <v>18</v>
      </c>
      <c r="E12" s="185" t="s">
        <v>19</v>
      </c>
      <c r="F12" s="164"/>
      <c r="G12" s="164"/>
      <c r="H12" s="165"/>
    </row>
    <row r="13" spans="1:9" s="20" customFormat="1" ht="18" customHeight="1">
      <c r="A13" s="111" t="s">
        <v>20</v>
      </c>
      <c r="B13" s="82"/>
      <c r="C13" s="151"/>
      <c r="D13" s="250" t="s">
        <v>20</v>
      </c>
      <c r="E13" s="163"/>
      <c r="F13" s="164"/>
      <c r="G13" s="164"/>
      <c r="H13" s="165"/>
    </row>
    <row r="14" spans="1:9" s="20" customFormat="1" ht="25.9" customHeight="1">
      <c r="A14" s="112" t="s">
        <v>21</v>
      </c>
      <c r="B14" s="76"/>
      <c r="C14" s="152"/>
      <c r="D14" s="252" t="s">
        <v>21</v>
      </c>
      <c r="E14" s="160" t="s">
        <v>22</v>
      </c>
      <c r="F14" s="161"/>
      <c r="G14" s="161"/>
      <c r="H14" s="162"/>
    </row>
    <row r="15" spans="1:9" ht="9.9499999999999993" customHeight="1" thickBot="1">
      <c r="A15" s="3"/>
      <c r="B15" s="4"/>
      <c r="C15" s="2"/>
    </row>
    <row r="16" spans="1:9" s="2" customFormat="1" ht="18" customHeight="1">
      <c r="A16" s="107" t="s">
        <v>23</v>
      </c>
      <c r="B16" s="108"/>
      <c r="C16" s="186" t="s">
        <v>24</v>
      </c>
      <c r="D16" s="187"/>
      <c r="E16" s="187"/>
      <c r="F16" s="187"/>
      <c r="G16" s="187"/>
      <c r="H16" s="188"/>
      <c r="I16" s="3"/>
    </row>
    <row r="17" spans="1:9" s="2" customFormat="1" ht="31.15" customHeight="1">
      <c r="A17" s="109" t="s">
        <v>25</v>
      </c>
      <c r="B17" s="114"/>
      <c r="C17" s="189" t="s">
        <v>26</v>
      </c>
      <c r="D17" s="190"/>
      <c r="E17" s="190"/>
      <c r="F17" s="190"/>
      <c r="G17" s="190"/>
      <c r="H17" s="191"/>
      <c r="I17" s="15"/>
    </row>
    <row r="18" spans="1:9" ht="18" customHeight="1">
      <c r="A18" s="109" t="s">
        <v>27</v>
      </c>
      <c r="B18" s="114"/>
      <c r="C18" s="183"/>
      <c r="D18" s="178"/>
      <c r="E18" s="178"/>
      <c r="F18" s="178"/>
      <c r="G18" s="178"/>
      <c r="H18" s="179"/>
      <c r="I18" s="15"/>
    </row>
    <row r="19" spans="1:9" ht="18" customHeight="1" thickBot="1">
      <c r="A19" s="115" t="s">
        <v>28</v>
      </c>
      <c r="B19" s="116"/>
      <c r="C19" s="184" t="s">
        <v>29</v>
      </c>
      <c r="D19" s="181"/>
      <c r="E19" s="181"/>
      <c r="F19" s="181"/>
      <c r="G19" s="181"/>
      <c r="H19" s="182"/>
    </row>
    <row r="20" spans="1:9" ht="9.75" customHeight="1" thickBot="1">
      <c r="A20" s="19"/>
      <c r="C20" s="5"/>
    </row>
    <row r="21" spans="1:9" ht="15.75" customHeight="1" thickBot="1">
      <c r="A21" s="16"/>
      <c r="B21" s="16"/>
      <c r="C21" s="253"/>
      <c r="D21" s="253"/>
      <c r="E21" s="171" t="s">
        <v>30</v>
      </c>
      <c r="F21" s="172"/>
      <c r="G21" s="172"/>
      <c r="H21" s="173"/>
    </row>
    <row r="22" spans="1:9" s="5" customFormat="1" ht="36" customHeight="1">
      <c r="A22" s="117" t="s">
        <v>31</v>
      </c>
      <c r="B22" s="118" t="s">
        <v>32</v>
      </c>
      <c r="C22" s="119" t="s">
        <v>33</v>
      </c>
      <c r="D22" s="120" t="s">
        <v>34</v>
      </c>
      <c r="E22" s="121" t="s">
        <v>35</v>
      </c>
      <c r="F22" s="122" t="s">
        <v>36</v>
      </c>
      <c r="G22" s="122" t="s">
        <v>37</v>
      </c>
      <c r="H22" s="123" t="s">
        <v>38</v>
      </c>
    </row>
    <row r="23" spans="1:9" ht="188.25" customHeight="1">
      <c r="A23" s="135">
        <v>1</v>
      </c>
      <c r="B23" s="256" t="s">
        <v>39</v>
      </c>
      <c r="C23" s="137" t="s">
        <v>40</v>
      </c>
      <c r="D23" s="254">
        <v>1</v>
      </c>
      <c r="E23" s="137"/>
      <c r="F23" s="136"/>
      <c r="G23" s="136"/>
      <c r="H23" s="142"/>
    </row>
    <row r="24" spans="1:9" ht="18" customHeight="1">
      <c r="A24" s="40" t="s">
        <v>41</v>
      </c>
      <c r="F24" s="27" t="s">
        <v>42</v>
      </c>
      <c r="G24" s="149"/>
      <c r="H24" s="150"/>
    </row>
    <row r="25" spans="1:9" ht="9.9499999999999993" customHeight="1">
      <c r="A25" s="40"/>
      <c r="F25" s="27" t="s">
        <v>43</v>
      </c>
      <c r="G25" s="60"/>
      <c r="H25" s="134"/>
    </row>
    <row r="26" spans="1:9" s="5" customFormat="1" ht="18" customHeight="1">
      <c r="A26" s="1"/>
      <c r="B26" s="1"/>
      <c r="C26" s="1"/>
      <c r="D26" s="1"/>
      <c r="E26" s="1"/>
      <c r="F26" s="27" t="s">
        <v>44</v>
      </c>
      <c r="G26" s="60"/>
      <c r="H26" s="134"/>
    </row>
    <row r="27" spans="1:9" s="5" customFormat="1" ht="24" customHeight="1" thickBot="1">
      <c r="A27" s="1"/>
      <c r="B27" s="1"/>
      <c r="C27" s="1"/>
      <c r="D27" s="1"/>
      <c r="E27" s="1"/>
      <c r="F27" s="27" t="s">
        <v>45</v>
      </c>
      <c r="G27" s="60"/>
      <c r="H27" s="134"/>
    </row>
    <row r="28" spans="1:9" s="5" customFormat="1" ht="24" customHeight="1" thickBot="1">
      <c r="A28" s="124" t="s">
        <v>46</v>
      </c>
      <c r="B28" s="143"/>
      <c r="C28" s="1"/>
      <c r="D28" s="1"/>
      <c r="E28" s="1"/>
      <c r="F28" s="27" t="s">
        <v>47</v>
      </c>
      <c r="G28" s="148"/>
      <c r="H28" s="134"/>
    </row>
    <row r="29" spans="1:9" s="5" customFormat="1" ht="24" customHeight="1">
      <c r="A29" s="125" t="s">
        <v>48</v>
      </c>
      <c r="B29" s="144"/>
      <c r="C29" s="174"/>
      <c r="D29" s="175"/>
      <c r="E29" s="176"/>
      <c r="F29" s="1"/>
      <c r="G29" s="1"/>
      <c r="H29" s="1"/>
    </row>
    <row r="30" spans="1:9" s="5" customFormat="1" ht="30" customHeight="1">
      <c r="A30" s="126" t="s">
        <v>49</v>
      </c>
      <c r="B30" s="145"/>
      <c r="C30" s="177"/>
      <c r="D30" s="178"/>
      <c r="E30" s="179"/>
      <c r="F30" s="1"/>
      <c r="G30" s="1"/>
      <c r="H30" s="1"/>
    </row>
    <row r="31" spans="1:9" ht="12.95">
      <c r="A31" s="126" t="s">
        <v>50</v>
      </c>
      <c r="B31" s="145"/>
      <c r="C31" s="177"/>
      <c r="D31" s="178"/>
      <c r="E31" s="179"/>
    </row>
    <row r="32" spans="1:9" ht="13.5" thickBot="1">
      <c r="A32" s="127" t="s">
        <v>51</v>
      </c>
      <c r="B32" s="146"/>
      <c r="C32" s="180"/>
      <c r="D32" s="181"/>
      <c r="E32" s="182"/>
    </row>
    <row r="33" spans="1:8" ht="12.95" thickBot="1">
      <c r="A33" s="9"/>
      <c r="H33" s="10"/>
    </row>
    <row r="34" spans="1:8" ht="12.95">
      <c r="A34" s="107" t="s">
        <v>52</v>
      </c>
      <c r="B34" s="128"/>
      <c r="C34" s="147"/>
      <c r="D34" s="255" t="s">
        <v>53</v>
      </c>
      <c r="E34" s="128"/>
      <c r="F34" s="128"/>
      <c r="G34" s="128"/>
      <c r="H34" s="129"/>
    </row>
    <row r="35" spans="1:8" ht="12.95">
      <c r="A35" s="83" t="s">
        <v>54</v>
      </c>
      <c r="B35" s="192"/>
      <c r="C35" s="193"/>
      <c r="D35" s="198"/>
      <c r="E35" s="199"/>
      <c r="F35" s="199"/>
      <c r="G35" s="199"/>
      <c r="H35" s="200"/>
    </row>
    <row r="36" spans="1:8" ht="12.95">
      <c r="A36" s="86" t="s">
        <v>55</v>
      </c>
      <c r="B36" s="192"/>
      <c r="C36" s="193"/>
      <c r="D36" s="201"/>
      <c r="E36" s="202"/>
      <c r="F36" s="202"/>
      <c r="G36" s="202"/>
      <c r="H36" s="203"/>
    </row>
    <row r="37" spans="1:8" ht="12.95">
      <c r="A37" s="86" t="s">
        <v>56</v>
      </c>
      <c r="B37" s="194"/>
      <c r="C37" s="195"/>
      <c r="D37" s="201"/>
      <c r="E37" s="202"/>
      <c r="F37" s="202"/>
      <c r="G37" s="202"/>
      <c r="H37" s="203"/>
    </row>
    <row r="38" spans="1:8" ht="13.5" thickBot="1">
      <c r="A38" s="85" t="s">
        <v>57</v>
      </c>
      <c r="B38" s="196"/>
      <c r="C38" s="197"/>
      <c r="D38" s="204"/>
      <c r="E38" s="205"/>
      <c r="F38" s="205"/>
      <c r="G38" s="205"/>
      <c r="H38" s="206"/>
    </row>
    <row r="39" spans="1:8" ht="12.75"/>
    <row r="40" spans="1:8" ht="12.75"/>
    <row r="41" spans="1:8" ht="12.75"/>
    <row r="42" spans="1:8" ht="12.75"/>
    <row r="43" spans="1:8" ht="12.75"/>
    <row r="44" spans="1:8" ht="12.75"/>
    <row r="46" spans="1:8" ht="12.75"/>
    <row r="47" spans="1:8" ht="12.75"/>
    <row r="48" spans="1:8" ht="12.75"/>
    <row r="49" ht="12.75"/>
    <row r="50" ht="12.75"/>
    <row r="51" ht="12.75"/>
  </sheetData>
  <mergeCells count="24">
    <mergeCell ref="B36:C36"/>
    <mergeCell ref="B37:C37"/>
    <mergeCell ref="B38:C38"/>
    <mergeCell ref="D35:H38"/>
    <mergeCell ref="B35:C35"/>
    <mergeCell ref="C18:H18"/>
    <mergeCell ref="E13:H13"/>
    <mergeCell ref="C19:H19"/>
    <mergeCell ref="E12:H12"/>
    <mergeCell ref="E14:H14"/>
    <mergeCell ref="C16:H16"/>
    <mergeCell ref="C17:H17"/>
    <mergeCell ref="E21:H21"/>
    <mergeCell ref="C29:E29"/>
    <mergeCell ref="C30:E30"/>
    <mergeCell ref="C31:E31"/>
    <mergeCell ref="C32:E32"/>
    <mergeCell ref="A3:H3"/>
    <mergeCell ref="F5:H5"/>
    <mergeCell ref="F6:H6"/>
    <mergeCell ref="E10:H10"/>
    <mergeCell ref="E11:H11"/>
    <mergeCell ref="E9:H9"/>
    <mergeCell ref="A5:A6"/>
  </mergeCells>
  <phoneticPr fontId="0" type="noConversion"/>
  <hyperlinks>
    <hyperlink ref="E11:H11" r:id="rId1" display="Tayseer.hamad@ri.org" xr:uid="{20960B4D-CC0F-4720-83A2-34D5D414079B}"/>
  </hyperlinks>
  <printOptions horizontalCentered="1"/>
  <pageMargins left="0.19685039370078741" right="0.19685039370078741" top="0.19685039370078741" bottom="0.39370078740157483" header="0" footer="0.19685039370078741"/>
  <pageSetup paperSize="9" scale="68"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workbookViewId="0">
      <selection activeCell="A2" sqref="A2:B2"/>
    </sheetView>
  </sheetViews>
  <sheetFormatPr defaultRowHeight="12.6"/>
  <cols>
    <col min="1" max="1" width="15.7109375" customWidth="1"/>
    <col min="2" max="2" width="20.5703125" customWidth="1"/>
    <col min="3" max="3" width="15.28515625" customWidth="1"/>
    <col min="4" max="4" width="13.85546875" customWidth="1"/>
    <col min="5" max="5" width="25" customWidth="1"/>
    <col min="6" max="6" width="23.140625" customWidth="1"/>
  </cols>
  <sheetData>
    <row r="1" spans="1:6" ht="15" thickBot="1">
      <c r="A1" s="138"/>
    </row>
    <row r="2" spans="1:6" ht="15" thickBot="1">
      <c r="A2" s="207" t="s">
        <v>58</v>
      </c>
      <c r="B2" s="208"/>
      <c r="C2" s="139" t="s">
        <v>59</v>
      </c>
      <c r="D2" s="139" t="s">
        <v>60</v>
      </c>
      <c r="E2" s="139" t="s">
        <v>61</v>
      </c>
      <c r="F2" s="139" t="s">
        <v>62</v>
      </c>
    </row>
    <row r="3" spans="1:6" ht="15" thickBot="1">
      <c r="A3" s="140" t="s">
        <v>63</v>
      </c>
      <c r="B3" s="141" t="s">
        <v>64</v>
      </c>
      <c r="C3" s="141"/>
      <c r="D3" s="141"/>
      <c r="E3" s="141"/>
      <c r="F3" s="141"/>
    </row>
    <row r="4" spans="1:6" ht="15" thickBot="1">
      <c r="A4" s="140" t="s">
        <v>63</v>
      </c>
      <c r="B4" s="141" t="s">
        <v>65</v>
      </c>
      <c r="C4" s="141"/>
      <c r="D4" s="141"/>
      <c r="E4" s="141"/>
      <c r="F4" s="141"/>
    </row>
    <row r="5" spans="1:6" ht="15" thickBot="1">
      <c r="A5" s="140" t="s">
        <v>63</v>
      </c>
      <c r="B5" s="141" t="s">
        <v>66</v>
      </c>
      <c r="C5" s="141"/>
      <c r="D5" s="141"/>
      <c r="E5" s="141"/>
      <c r="F5" s="141"/>
    </row>
    <row r="6" spans="1:6" ht="15" thickBot="1">
      <c r="A6" s="140" t="s">
        <v>63</v>
      </c>
      <c r="B6" s="141" t="s">
        <v>67</v>
      </c>
      <c r="C6" s="141"/>
      <c r="D6" s="141"/>
      <c r="E6" s="141"/>
      <c r="F6" s="141"/>
    </row>
    <row r="7" spans="1:6" ht="15" thickBot="1">
      <c r="A7" s="140" t="s">
        <v>63</v>
      </c>
      <c r="B7" s="141" t="s">
        <v>68</v>
      </c>
      <c r="C7" s="141"/>
      <c r="D7" s="141"/>
      <c r="E7" s="141"/>
      <c r="F7" s="141"/>
    </row>
    <row r="8" spans="1:6" ht="15" thickBot="1">
      <c r="A8" s="140" t="s">
        <v>63</v>
      </c>
      <c r="B8" s="141" t="s">
        <v>69</v>
      </c>
      <c r="C8" s="141"/>
      <c r="D8" s="141"/>
      <c r="E8" s="141"/>
      <c r="F8" s="141"/>
    </row>
    <row r="9" spans="1:6" ht="15" thickBot="1">
      <c r="A9" s="140" t="s">
        <v>64</v>
      </c>
      <c r="B9" s="141" t="s">
        <v>66</v>
      </c>
      <c r="C9" s="141"/>
      <c r="D9" s="141"/>
      <c r="E9" s="141"/>
      <c r="F9" s="141"/>
    </row>
    <row r="10" spans="1:6" ht="15" thickBot="1">
      <c r="A10" s="140" t="s">
        <v>65</v>
      </c>
      <c r="B10" s="141" t="s">
        <v>66</v>
      </c>
      <c r="C10" s="141"/>
      <c r="D10" s="141"/>
      <c r="E10" s="141"/>
      <c r="F10" s="141"/>
    </row>
    <row r="11" spans="1:6" ht="15" thickBot="1">
      <c r="A11" s="209" t="s">
        <v>70</v>
      </c>
      <c r="B11" s="210"/>
      <c r="C11" s="141"/>
      <c r="D11" s="141"/>
      <c r="E11" s="141"/>
      <c r="F11" s="141"/>
    </row>
    <row r="12" spans="1:6" ht="14.45">
      <c r="A12" s="138"/>
    </row>
  </sheetData>
  <mergeCells count="2">
    <mergeCell ref="A2:B2"/>
    <mergeCell ref="A11:B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8"/>
  <sheetViews>
    <sheetView zoomScaleNormal="100" workbookViewId="0">
      <selection activeCell="B21" sqref="B21"/>
    </sheetView>
  </sheetViews>
  <sheetFormatPr defaultRowHeight="12.6"/>
  <cols>
    <col min="1" max="1" width="43.7109375" customWidth="1"/>
    <col min="2" max="2" width="50.140625" customWidth="1"/>
  </cols>
  <sheetData>
    <row r="1" spans="1:2" ht="15.6">
      <c r="A1" s="102" t="s">
        <v>71</v>
      </c>
    </row>
    <row r="2" spans="1:2" ht="56.25" customHeight="1">
      <c r="A2" s="212" t="s">
        <v>72</v>
      </c>
      <c r="B2" s="213"/>
    </row>
    <row r="4" spans="1:2" ht="15.95" thickBot="1">
      <c r="A4" s="6" t="s">
        <v>73</v>
      </c>
      <c r="B4" s="6" t="s">
        <v>74</v>
      </c>
    </row>
    <row r="5" spans="1:2" ht="38.1" thickTop="1">
      <c r="A5" s="11" t="s">
        <v>75</v>
      </c>
      <c r="B5" s="36" t="s">
        <v>76</v>
      </c>
    </row>
    <row r="6" spans="1:2" ht="12.95">
      <c r="A6" s="11" t="s">
        <v>77</v>
      </c>
      <c r="B6" s="7" t="s">
        <v>78</v>
      </c>
    </row>
    <row r="7" spans="1:2" ht="37.5">
      <c r="A7" s="11" t="s">
        <v>79</v>
      </c>
      <c r="B7" s="7" t="s">
        <v>80</v>
      </c>
    </row>
    <row r="8" spans="1:2" ht="37.5">
      <c r="A8" s="11" t="s">
        <v>81</v>
      </c>
      <c r="B8" s="7" t="s">
        <v>82</v>
      </c>
    </row>
    <row r="9" spans="1:2" ht="24.95">
      <c r="A9" s="11" t="s">
        <v>83</v>
      </c>
      <c r="B9" s="7" t="s">
        <v>84</v>
      </c>
    </row>
    <row r="10" spans="1:2" ht="12.95">
      <c r="A10" s="25" t="s">
        <v>85</v>
      </c>
      <c r="B10" s="7" t="s">
        <v>86</v>
      </c>
    </row>
    <row r="11" spans="1:2" ht="24.95">
      <c r="A11" s="11" t="s">
        <v>87</v>
      </c>
      <c r="B11" s="7" t="s">
        <v>88</v>
      </c>
    </row>
    <row r="12" spans="1:2" ht="24.95">
      <c r="A12" s="11" t="s">
        <v>89</v>
      </c>
      <c r="B12" s="36" t="s">
        <v>90</v>
      </c>
    </row>
    <row r="13" spans="1:2" ht="24.95">
      <c r="A13" s="11" t="s">
        <v>91</v>
      </c>
      <c r="B13" s="7" t="s">
        <v>92</v>
      </c>
    </row>
    <row r="14" spans="1:2" ht="24.95">
      <c r="A14" s="11" t="s">
        <v>93</v>
      </c>
      <c r="B14" s="7" t="s">
        <v>94</v>
      </c>
    </row>
    <row r="15" spans="1:2" ht="37.5">
      <c r="A15" s="12" t="s">
        <v>95</v>
      </c>
      <c r="B15" s="36" t="s">
        <v>96</v>
      </c>
    </row>
    <row r="16" spans="1:2" ht="12.95">
      <c r="A16" s="12" t="s">
        <v>97</v>
      </c>
      <c r="B16" s="35" t="s">
        <v>98</v>
      </c>
    </row>
    <row r="17" spans="1:2" ht="75">
      <c r="A17" s="12" t="s">
        <v>99</v>
      </c>
      <c r="B17" s="8" t="s">
        <v>100</v>
      </c>
    </row>
    <row r="18" spans="1:2" ht="24.95">
      <c r="A18" s="13" t="s">
        <v>101</v>
      </c>
      <c r="B18" s="35" t="s">
        <v>102</v>
      </c>
    </row>
    <row r="19" spans="1:2" ht="12.95">
      <c r="A19" s="13" t="s">
        <v>103</v>
      </c>
      <c r="B19" s="8" t="s">
        <v>104</v>
      </c>
    </row>
    <row r="20" spans="1:2" ht="12.95">
      <c r="A20" s="26" t="s">
        <v>105</v>
      </c>
      <c r="B20" s="8" t="s">
        <v>106</v>
      </c>
    </row>
    <row r="21" spans="1:2" ht="12.95">
      <c r="A21" s="26" t="s">
        <v>36</v>
      </c>
      <c r="B21" s="8" t="s">
        <v>107</v>
      </c>
    </row>
    <row r="22" spans="1:2" ht="12.95">
      <c r="A22" s="26" t="s">
        <v>108</v>
      </c>
      <c r="B22" s="8" t="s">
        <v>109</v>
      </c>
    </row>
    <row r="23" spans="1:2" ht="24.95">
      <c r="A23" s="26" t="s">
        <v>38</v>
      </c>
      <c r="B23" s="8" t="s">
        <v>110</v>
      </c>
    </row>
    <row r="24" spans="1:2" ht="12.95">
      <c r="A24" s="26" t="s">
        <v>111</v>
      </c>
      <c r="B24" s="8" t="s">
        <v>112</v>
      </c>
    </row>
    <row r="25" spans="1:2" ht="75">
      <c r="A25" s="12" t="s">
        <v>113</v>
      </c>
      <c r="B25" s="35" t="s">
        <v>114</v>
      </c>
    </row>
    <row r="26" spans="1:2" ht="37.5">
      <c r="A26" s="12" t="s">
        <v>115</v>
      </c>
      <c r="B26" s="35" t="s">
        <v>116</v>
      </c>
    </row>
    <row r="28" spans="1:2" ht="25.5" customHeight="1">
      <c r="A28" s="211" t="s">
        <v>117</v>
      </c>
      <c r="B28" s="211"/>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2"/>
  <sheetViews>
    <sheetView topLeftCell="A11" zoomScale="90" zoomScaleNormal="90" zoomScaleSheetLayoutView="100" workbookViewId="0">
      <selection activeCell="C46" sqref="C46"/>
    </sheetView>
  </sheetViews>
  <sheetFormatPr defaultColWidth="9.140625" defaultRowHeight="12.6"/>
  <cols>
    <col min="1" max="1" width="9.7109375" style="1" customWidth="1"/>
    <col min="2" max="2" width="43.42578125" style="1" customWidth="1"/>
    <col min="3" max="3" width="11.5703125" style="1" customWidth="1"/>
    <col min="4" max="4" width="12.28515625" style="1" customWidth="1"/>
    <col min="5" max="5" width="12" style="1" customWidth="1"/>
    <col min="6" max="6" width="10.85546875" style="1" customWidth="1"/>
    <col min="7" max="7" width="12" style="1" customWidth="1"/>
    <col min="8" max="9" width="12.140625" style="1" customWidth="1"/>
    <col min="10" max="10" width="4.7109375" style="1" customWidth="1"/>
    <col min="11" max="16384" width="9.140625" style="1"/>
  </cols>
  <sheetData>
    <row r="1" spans="1:9" s="105" customFormat="1" ht="36" customHeight="1">
      <c r="A1" s="104"/>
      <c r="D1" s="103"/>
      <c r="E1" s="103"/>
      <c r="F1" s="103"/>
      <c r="G1" s="103"/>
      <c r="H1" s="106" t="s">
        <v>0</v>
      </c>
    </row>
    <row r="2" spans="1:9" ht="23.1">
      <c r="A2" s="23"/>
      <c r="D2" s="24"/>
      <c r="E2" s="24"/>
      <c r="F2" s="24"/>
      <c r="G2" s="24"/>
      <c r="H2" s="24"/>
      <c r="I2" s="24"/>
    </row>
    <row r="3" spans="1:9" ht="84" customHeight="1">
      <c r="A3" s="220" t="s">
        <v>118</v>
      </c>
      <c r="B3" s="221"/>
      <c r="C3" s="221"/>
      <c r="D3" s="221"/>
      <c r="E3" s="221"/>
      <c r="F3" s="221"/>
      <c r="G3" s="221"/>
      <c r="H3" s="222"/>
      <c r="I3" s="47"/>
    </row>
    <row r="4" spans="1:9" ht="9.9499999999999993" customHeight="1" thickBot="1"/>
    <row r="5" spans="1:9" s="20" customFormat="1" ht="18" customHeight="1">
      <c r="A5" s="223" t="s">
        <v>119</v>
      </c>
      <c r="B5" s="45" t="s">
        <v>120</v>
      </c>
      <c r="C5" s="45"/>
      <c r="D5" s="34" t="s">
        <v>4</v>
      </c>
      <c r="E5" s="72"/>
      <c r="F5" s="232">
        <v>41165</v>
      </c>
      <c r="G5" s="233"/>
      <c r="H5" s="234"/>
    </row>
    <row r="6" spans="1:9" s="20" customFormat="1" ht="18" customHeight="1">
      <c r="A6" s="224"/>
      <c r="B6" s="90" t="s">
        <v>121</v>
      </c>
      <c r="C6" s="70"/>
      <c r="D6" s="41" t="s">
        <v>6</v>
      </c>
      <c r="E6" s="73"/>
      <c r="F6" s="235">
        <v>41172</v>
      </c>
      <c r="G6" s="236"/>
      <c r="H6" s="237"/>
    </row>
    <row r="7" spans="1:9" s="20" customFormat="1" ht="27" customHeight="1" thickBot="1">
      <c r="A7" s="225"/>
      <c r="B7" s="71"/>
      <c r="C7" s="71"/>
      <c r="D7" s="226" t="s">
        <v>122</v>
      </c>
      <c r="E7" s="227"/>
      <c r="F7" s="238" t="s">
        <v>123</v>
      </c>
      <c r="G7" s="239"/>
      <c r="H7" s="240"/>
    </row>
    <row r="8" spans="1:9" s="20" customFormat="1" ht="9.9499999999999993" customHeight="1" thickBot="1">
      <c r="B8" s="19"/>
      <c r="C8" s="19"/>
      <c r="D8" s="19"/>
    </row>
    <row r="9" spans="1:9" s="5" customFormat="1" ht="18" customHeight="1">
      <c r="A9" s="37" t="s">
        <v>124</v>
      </c>
      <c r="B9" s="17"/>
      <c r="C9" s="17"/>
      <c r="D9" s="37" t="s">
        <v>9</v>
      </c>
      <c r="E9" s="17"/>
      <c r="F9" s="17"/>
      <c r="G9" s="17"/>
      <c r="H9" s="18"/>
    </row>
    <row r="10" spans="1:9" s="20" customFormat="1" ht="26.1">
      <c r="A10" s="80" t="s">
        <v>13</v>
      </c>
      <c r="B10" s="82" t="s">
        <v>125</v>
      </c>
      <c r="C10" s="74"/>
      <c r="D10" s="77" t="s">
        <v>126</v>
      </c>
      <c r="E10" s="183" t="s">
        <v>123</v>
      </c>
      <c r="F10" s="178"/>
      <c r="G10" s="178"/>
      <c r="H10" s="179"/>
    </row>
    <row r="11" spans="1:9" s="20" customFormat="1" ht="18" customHeight="1">
      <c r="A11" s="81" t="s">
        <v>16</v>
      </c>
      <c r="B11" s="88"/>
      <c r="C11" s="74"/>
      <c r="D11" s="78" t="s">
        <v>16</v>
      </c>
      <c r="E11" s="214" t="s">
        <v>127</v>
      </c>
      <c r="F11" s="215"/>
      <c r="G11" s="215"/>
      <c r="H11" s="216"/>
    </row>
    <row r="12" spans="1:9" s="20" customFormat="1" ht="18" customHeight="1">
      <c r="A12" s="81" t="s">
        <v>18</v>
      </c>
      <c r="B12" s="89"/>
      <c r="C12" s="74"/>
      <c r="D12" s="78" t="s">
        <v>18</v>
      </c>
      <c r="E12" s="217" t="s">
        <v>128</v>
      </c>
      <c r="F12" s="218"/>
      <c r="G12" s="218"/>
      <c r="H12" s="219"/>
    </row>
    <row r="13" spans="1:9" s="20" customFormat="1" ht="18" customHeight="1">
      <c r="A13" s="81" t="s">
        <v>129</v>
      </c>
      <c r="B13" s="89"/>
      <c r="C13" s="74"/>
      <c r="D13" s="78" t="s">
        <v>129</v>
      </c>
      <c r="E13" s="217" t="s">
        <v>130</v>
      </c>
      <c r="F13" s="218"/>
      <c r="G13" s="218"/>
      <c r="H13" s="219"/>
    </row>
    <row r="14" spans="1:9" s="20" customFormat="1" ht="18" customHeight="1">
      <c r="A14" s="81" t="s">
        <v>20</v>
      </c>
      <c r="B14" s="89"/>
      <c r="C14" s="74"/>
      <c r="D14" s="78" t="s">
        <v>20</v>
      </c>
      <c r="E14" s="217" t="s">
        <v>131</v>
      </c>
      <c r="F14" s="218"/>
      <c r="G14" s="218"/>
      <c r="H14" s="219"/>
    </row>
    <row r="15" spans="1:9" s="20" customFormat="1" ht="18" customHeight="1" thickBot="1">
      <c r="A15" s="79" t="s">
        <v>21</v>
      </c>
      <c r="B15" s="76"/>
      <c r="C15" s="76"/>
      <c r="D15" s="75" t="s">
        <v>21</v>
      </c>
      <c r="E15" s="184" t="s">
        <v>132</v>
      </c>
      <c r="F15" s="181"/>
      <c r="G15" s="181"/>
      <c r="H15" s="182"/>
    </row>
    <row r="16" spans="1:9" ht="9.9499999999999993" customHeight="1" thickBot="1">
      <c r="A16" s="3"/>
      <c r="B16" s="4"/>
      <c r="C16" s="3"/>
    </row>
    <row r="17" spans="1:9" s="2" customFormat="1" ht="18" customHeight="1">
      <c r="A17" s="34" t="s">
        <v>23</v>
      </c>
      <c r="B17" s="72"/>
      <c r="C17" s="186">
        <v>41182</v>
      </c>
      <c r="D17" s="187"/>
      <c r="E17" s="187"/>
      <c r="F17" s="187"/>
      <c r="G17" s="187"/>
      <c r="H17" s="188"/>
      <c r="I17" s="3"/>
    </row>
    <row r="18" spans="1:9" s="2" customFormat="1" ht="18" customHeight="1">
      <c r="A18" s="41" t="s">
        <v>25</v>
      </c>
      <c r="B18" s="42"/>
      <c r="C18" s="183" t="s">
        <v>132</v>
      </c>
      <c r="D18" s="178"/>
      <c r="E18" s="178"/>
      <c r="F18" s="178"/>
      <c r="G18" s="178"/>
      <c r="H18" s="179"/>
      <c r="I18" s="15"/>
    </row>
    <row r="19" spans="1:9" ht="18" customHeight="1">
      <c r="A19" s="41" t="s">
        <v>27</v>
      </c>
      <c r="B19" s="42"/>
      <c r="C19" s="183" t="s">
        <v>133</v>
      </c>
      <c r="D19" s="178"/>
      <c r="E19" s="178"/>
      <c r="F19" s="178"/>
      <c r="G19" s="178"/>
      <c r="H19" s="179"/>
      <c r="I19" s="15"/>
    </row>
    <row r="20" spans="1:9" ht="18" customHeight="1" thickBot="1">
      <c r="A20" s="43" t="s">
        <v>28</v>
      </c>
      <c r="B20" s="44"/>
      <c r="C20" s="184" t="s">
        <v>134</v>
      </c>
      <c r="D20" s="181"/>
      <c r="E20" s="181"/>
      <c r="F20" s="181"/>
      <c r="G20" s="181"/>
      <c r="H20" s="182"/>
    </row>
    <row r="21" spans="1:9" ht="9.75" customHeight="1" thickBot="1">
      <c r="A21" s="19"/>
      <c r="C21" s="5"/>
    </row>
    <row r="22" spans="1:9" ht="15.75" customHeight="1" thickBot="1">
      <c r="A22" s="16"/>
      <c r="B22" s="16"/>
      <c r="C22" s="16"/>
      <c r="D22" s="16"/>
      <c r="E22" s="228" t="s">
        <v>30</v>
      </c>
      <c r="F22" s="229"/>
      <c r="G22" s="229"/>
      <c r="H22" s="230"/>
    </row>
    <row r="23" spans="1:9" s="5" customFormat="1" ht="39" customHeight="1">
      <c r="A23" s="28" t="s">
        <v>135</v>
      </c>
      <c r="B23" s="46" t="s">
        <v>32</v>
      </c>
      <c r="C23" s="48" t="s">
        <v>33</v>
      </c>
      <c r="D23" s="30" t="s">
        <v>34</v>
      </c>
      <c r="E23" s="31" t="s">
        <v>35</v>
      </c>
      <c r="F23" s="49" t="s">
        <v>36</v>
      </c>
      <c r="G23" s="49" t="s">
        <v>37</v>
      </c>
      <c r="H23" s="32" t="s">
        <v>38</v>
      </c>
    </row>
    <row r="24" spans="1:9" ht="18" customHeight="1">
      <c r="A24" s="52">
        <v>1</v>
      </c>
      <c r="B24" s="91" t="s">
        <v>136</v>
      </c>
      <c r="C24" s="93" t="s">
        <v>137</v>
      </c>
      <c r="D24" s="94">
        <v>15</v>
      </c>
      <c r="E24" s="21"/>
      <c r="F24" s="60"/>
      <c r="G24" s="60" t="str">
        <f>IF(OR(ISBLANK(D24),ISBLANK(F24)),"",D24*F24)</f>
        <v/>
      </c>
      <c r="H24" s="65"/>
    </row>
    <row r="25" spans="1:9" ht="18" customHeight="1">
      <c r="A25" s="52">
        <v>2</v>
      </c>
      <c r="B25" s="91" t="s">
        <v>138</v>
      </c>
      <c r="C25" s="92" t="s">
        <v>139</v>
      </c>
      <c r="D25" s="94">
        <v>10</v>
      </c>
      <c r="E25" s="21"/>
      <c r="F25" s="60"/>
      <c r="G25" s="60" t="str">
        <f t="shared" ref="G25:G34" si="0">IF(OR(ISBLANK(D25),ISBLANK(F25)),"",D25*F25)</f>
        <v/>
      </c>
      <c r="H25" s="65"/>
    </row>
    <row r="26" spans="1:9" ht="18" customHeight="1">
      <c r="A26" s="52">
        <v>3</v>
      </c>
      <c r="B26" s="91" t="s">
        <v>140</v>
      </c>
      <c r="C26" s="92" t="s">
        <v>141</v>
      </c>
      <c r="D26" s="94">
        <v>12</v>
      </c>
      <c r="E26" s="21"/>
      <c r="F26" s="68"/>
      <c r="G26" s="60" t="str">
        <f t="shared" si="0"/>
        <v/>
      </c>
      <c r="H26" s="65"/>
    </row>
    <row r="27" spans="1:9" ht="18" customHeight="1">
      <c r="A27" s="52">
        <v>4</v>
      </c>
      <c r="B27" s="91" t="s">
        <v>142</v>
      </c>
      <c r="C27" s="93" t="s">
        <v>143</v>
      </c>
      <c r="D27" s="95">
        <v>20</v>
      </c>
      <c r="E27" s="21"/>
      <c r="F27" s="60"/>
      <c r="G27" s="60" t="str">
        <f t="shared" si="0"/>
        <v/>
      </c>
      <c r="H27" s="65"/>
    </row>
    <row r="28" spans="1:9" ht="18" customHeight="1">
      <c r="A28" s="52">
        <v>5</v>
      </c>
      <c r="B28" s="91" t="s">
        <v>144</v>
      </c>
      <c r="C28" s="93" t="s">
        <v>137</v>
      </c>
      <c r="D28" s="95">
        <v>20</v>
      </c>
      <c r="E28" s="21"/>
      <c r="F28" s="60"/>
      <c r="G28" s="60" t="str">
        <f t="shared" si="0"/>
        <v/>
      </c>
      <c r="H28" s="65"/>
    </row>
    <row r="29" spans="1:9" ht="18" customHeight="1">
      <c r="A29" s="52">
        <v>6</v>
      </c>
      <c r="B29" s="91" t="s">
        <v>145</v>
      </c>
      <c r="C29" s="92" t="s">
        <v>146</v>
      </c>
      <c r="D29" s="95">
        <v>10</v>
      </c>
      <c r="E29" s="21"/>
      <c r="F29" s="60"/>
      <c r="G29" s="60" t="str">
        <f t="shared" si="0"/>
        <v/>
      </c>
      <c r="H29" s="65"/>
    </row>
    <row r="30" spans="1:9" ht="18" customHeight="1">
      <c r="A30" s="52"/>
      <c r="B30" s="91"/>
      <c r="C30" s="56"/>
      <c r="D30" s="58"/>
      <c r="E30" s="21"/>
      <c r="F30" s="60"/>
      <c r="G30" s="60" t="str">
        <f t="shared" si="0"/>
        <v/>
      </c>
      <c r="H30" s="65"/>
    </row>
    <row r="31" spans="1:9" ht="18" customHeight="1">
      <c r="A31" s="52"/>
      <c r="B31" s="54"/>
      <c r="C31" s="56"/>
      <c r="D31" s="58"/>
      <c r="E31" s="21"/>
      <c r="F31" s="60"/>
      <c r="G31" s="60" t="str">
        <f t="shared" si="0"/>
        <v/>
      </c>
      <c r="H31" s="65"/>
    </row>
    <row r="32" spans="1:9" ht="18" customHeight="1">
      <c r="A32" s="52"/>
      <c r="B32" s="54"/>
      <c r="C32" s="56"/>
      <c r="D32" s="58"/>
      <c r="E32" s="21"/>
      <c r="F32" s="60"/>
      <c r="G32" s="60" t="str">
        <f t="shared" si="0"/>
        <v/>
      </c>
      <c r="H32" s="65"/>
    </row>
    <row r="33" spans="1:9" ht="18" customHeight="1">
      <c r="A33" s="52"/>
      <c r="B33" s="54"/>
      <c r="C33" s="56"/>
      <c r="D33" s="58"/>
      <c r="E33" s="21"/>
      <c r="F33" s="60"/>
      <c r="G33" s="60" t="str">
        <f t="shared" si="0"/>
        <v/>
      </c>
      <c r="H33" s="65"/>
    </row>
    <row r="34" spans="1:9" ht="18" customHeight="1" thickBot="1">
      <c r="A34" s="53"/>
      <c r="B34" s="55"/>
      <c r="C34" s="57"/>
      <c r="D34" s="59"/>
      <c r="E34" s="22"/>
      <c r="F34" s="61"/>
      <c r="G34" s="61" t="str">
        <f t="shared" si="0"/>
        <v/>
      </c>
      <c r="H34" s="66"/>
    </row>
    <row r="35" spans="1:9" ht="18" customHeight="1">
      <c r="A35" s="40" t="s">
        <v>41</v>
      </c>
      <c r="F35" s="27" t="s">
        <v>42</v>
      </c>
      <c r="G35" s="67" t="str">
        <f>IF(SUM(G24:G34)=0,"",SUM(G24:G34))</f>
        <v/>
      </c>
      <c r="H35" s="14"/>
    </row>
    <row r="36" spans="1:9" ht="18" customHeight="1">
      <c r="A36" s="40"/>
      <c r="F36" s="27" t="s">
        <v>43</v>
      </c>
      <c r="G36" s="62"/>
      <c r="H36" s="4"/>
    </row>
    <row r="37" spans="1:9" ht="18" customHeight="1">
      <c r="F37" s="27" t="s">
        <v>44</v>
      </c>
      <c r="G37" s="63"/>
      <c r="H37" s="4"/>
    </row>
    <row r="38" spans="1:9" ht="18" customHeight="1" thickBot="1">
      <c r="F38" s="27" t="s">
        <v>45</v>
      </c>
      <c r="G38" s="64"/>
      <c r="H38" s="4"/>
    </row>
    <row r="39" spans="1:9" ht="18" customHeight="1" thickBot="1">
      <c r="A39" s="50" t="s">
        <v>46</v>
      </c>
      <c r="B39" s="51"/>
      <c r="F39" s="27" t="s">
        <v>47</v>
      </c>
      <c r="G39" s="69" t="str">
        <f>IF(SUM(G35:G38)=0,"",SUM(G35:G38))</f>
        <v/>
      </c>
      <c r="H39" s="4"/>
    </row>
    <row r="40" spans="1:9" ht="18" customHeight="1">
      <c r="A40" s="96" t="s">
        <v>147</v>
      </c>
      <c r="B40" s="97"/>
      <c r="C40" s="231"/>
      <c r="D40" s="175"/>
      <c r="E40" s="176"/>
      <c r="G40" s="9"/>
      <c r="I40" s="4"/>
    </row>
    <row r="41" spans="1:9" ht="18" customHeight="1">
      <c r="A41" s="98" t="s">
        <v>148</v>
      </c>
      <c r="B41" s="99"/>
      <c r="C41" s="183"/>
      <c r="D41" s="178"/>
      <c r="E41" s="179"/>
    </row>
    <row r="42" spans="1:9" ht="18" customHeight="1">
      <c r="A42" s="98" t="s">
        <v>149</v>
      </c>
      <c r="B42" s="99"/>
      <c r="C42" s="183"/>
      <c r="D42" s="178"/>
      <c r="E42" s="179"/>
    </row>
    <row r="43" spans="1:9" ht="18" customHeight="1" thickBot="1">
      <c r="A43" s="100" t="s">
        <v>150</v>
      </c>
      <c r="B43" s="101"/>
      <c r="C43" s="184"/>
      <c r="D43" s="181"/>
      <c r="E43" s="182"/>
    </row>
    <row r="44" spans="1:9" ht="9.9499999999999993" customHeight="1" thickBot="1">
      <c r="A44" s="9"/>
      <c r="H44" s="10"/>
    </row>
    <row r="45" spans="1:9" s="5" customFormat="1" ht="18" customHeight="1">
      <c r="A45" s="34" t="s">
        <v>52</v>
      </c>
      <c r="B45" s="33"/>
      <c r="C45" s="39"/>
      <c r="D45" s="29" t="s">
        <v>53</v>
      </c>
      <c r="E45" s="33"/>
      <c r="F45" s="33"/>
      <c r="G45" s="33"/>
      <c r="H45" s="38"/>
    </row>
    <row r="46" spans="1:9" s="5" customFormat="1" ht="24" customHeight="1">
      <c r="A46" s="83" t="s">
        <v>54</v>
      </c>
      <c r="B46" s="84"/>
      <c r="C46" s="84"/>
      <c r="D46" s="198"/>
      <c r="E46" s="199"/>
      <c r="F46" s="199"/>
      <c r="G46" s="199"/>
      <c r="H46" s="200"/>
    </row>
    <row r="47" spans="1:9" s="5" customFormat="1" ht="24" customHeight="1">
      <c r="A47" s="86" t="s">
        <v>55</v>
      </c>
      <c r="B47" s="74"/>
      <c r="C47" s="87"/>
      <c r="D47" s="201"/>
      <c r="E47" s="202"/>
      <c r="F47" s="202"/>
      <c r="G47" s="202"/>
      <c r="H47" s="203"/>
    </row>
    <row r="48" spans="1:9" s="5" customFormat="1" ht="30" customHeight="1" thickBot="1">
      <c r="A48" s="85" t="s">
        <v>56</v>
      </c>
      <c r="B48" s="76"/>
      <c r="C48" s="76"/>
      <c r="D48" s="204"/>
      <c r="E48" s="205"/>
      <c r="F48" s="205"/>
      <c r="G48" s="205"/>
      <c r="H48" s="206"/>
    </row>
    <row r="49" spans="1:2" s="5" customFormat="1" ht="18" customHeight="1">
      <c r="A49" s="2"/>
      <c r="B49" s="2"/>
    </row>
    <row r="50" spans="1:2" ht="18" customHeight="1"/>
    <row r="51" spans="1:2" ht="18" customHeight="1"/>
    <row r="52" spans="1:2" ht="18" customHeight="1"/>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xr:uid="{00000000-0004-0000-04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f774aeb-f8c5-4efe-826b-23a3563b5468" xsi:nil="true"/>
    <_ip_UnifiedCompliancePolicyUIAction xmlns="http://schemas.microsoft.com/sharepoint/v3" xsi:nil="true"/>
    <_ip_UnifiedCompliancePolicyProperties xmlns="http://schemas.microsoft.com/sharepoint/v3" xsi:nil="true"/>
    <lcf76f155ced4ddcb4097134ff3c332f xmlns="9018286b-31bb-4fe7-9547-f5d224f1649e">
      <Terms xmlns="http://schemas.microsoft.com/office/infopath/2007/PartnerControls"/>
    </lcf76f155ced4ddcb4097134ff3c332f>
    <_dlc_DocId xmlns="5f774aeb-f8c5-4efe-826b-23a3563b5468">C4A2PA2MK56H-264139891-268321</_dlc_DocId>
    <_dlc_DocIdUrl xmlns="5f774aeb-f8c5-4efe-826b-23a3563b5468">
      <Url>https://relief.sharepoint.com/sites/ReliefInternational/_layouts/15/DocIdRedir.aspx?ID=C4A2PA2MK56H-264139891-268321</Url>
      <Description>C4A2PA2MK56H-264139891-268321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0B3E70D-2C15-4F1B-818A-A395CCFE49A1}"/>
</file>

<file path=customXml/itemProps2.xml><?xml version="1.0" encoding="utf-8"?>
<ds:datastoreItem xmlns:ds="http://schemas.openxmlformats.org/officeDocument/2006/customXml" ds:itemID="{8EE31D46-43FA-47E9-A76F-A5E8B37D255E}"/>
</file>

<file path=customXml/itemProps3.xml><?xml version="1.0" encoding="utf-8"?>
<ds:datastoreItem xmlns:ds="http://schemas.openxmlformats.org/officeDocument/2006/customXml" ds:itemID="{586D7E5E-A14D-4855-AED0-5866C280DE1D}"/>
</file>

<file path=customXml/itemProps4.xml><?xml version="1.0" encoding="utf-8"?>
<ds:datastoreItem xmlns:ds="http://schemas.openxmlformats.org/officeDocument/2006/customXml" ds:itemID="{50755EE0-2582-42EA-8CD8-25AB09986C0A}"/>
</file>

<file path=docProps/app.xml><?xml version="1.0" encoding="utf-8"?>
<Properties xmlns="http://schemas.openxmlformats.org/officeDocument/2006/extended-properties" xmlns:vt="http://schemas.openxmlformats.org/officeDocument/2006/docPropsVTypes">
  <Application>Microsoft Excel Online</Application>
  <Manager/>
  <Company>Relief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Tayseer Hamad (RI/SUD)</cp:lastModifiedBy>
  <cp:revision/>
  <dcterms:created xsi:type="dcterms:W3CDTF">2008-12-04T15:04:23Z</dcterms:created>
  <dcterms:modified xsi:type="dcterms:W3CDTF">2025-04-20T12:13:27Z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25b44268-b296-4b1a-9374-1db0c9881c1d</vt:lpwstr>
  </property>
  <property fmtid="{D5CDD505-2E9C-101B-9397-08002B2CF9AE}" pid="11" name="MediaServiceImageTags">
    <vt:lpwstr/>
  </property>
</Properties>
</file>