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240" windowWidth="12120" windowHeight="9120" tabRatio="640"/>
  </bookViews>
  <sheets>
    <sheet name="Umsayala Rehabilitation " sheetId="44" r:id="rId1"/>
    <sheet name="ورقة1" sheetId="45" r:id="rId2"/>
  </sheets>
  <definedNames>
    <definedName name="_xlnm.Print_Area" localSheetId="0">'Umsayala Rehabilitation '!$A$1:$J$41</definedName>
    <definedName name="_xlnm.Print_Titles" localSheetId="0">'Umsayala Rehabilitation '!$1:$10</definedName>
  </definedNames>
  <calcPr calcId="145621" refMode="R1C1"/>
</workbook>
</file>

<file path=xl/calcChain.xml><?xml version="1.0" encoding="utf-8"?>
<calcChain xmlns="http://schemas.openxmlformats.org/spreadsheetml/2006/main">
  <c r="E19" i="44" l="1"/>
  <c r="E17" i="44"/>
  <c r="E14" i="44"/>
</calcChain>
</file>

<file path=xl/sharedStrings.xml><?xml version="1.0" encoding="utf-8"?>
<sst xmlns="http://schemas.openxmlformats.org/spreadsheetml/2006/main" count="69" uniqueCount="56">
  <si>
    <t>No.</t>
  </si>
  <si>
    <t>m2</t>
  </si>
  <si>
    <t>Unit</t>
  </si>
  <si>
    <t>Items</t>
  </si>
  <si>
    <t>Quantites</t>
  </si>
  <si>
    <t>job</t>
  </si>
  <si>
    <t xml:space="preserve"> Unit  price SDG</t>
  </si>
  <si>
    <t xml:space="preserve"> Total Price SDG</t>
  </si>
  <si>
    <t xml:space="preserve"> Total Price (USD)</t>
  </si>
  <si>
    <t>Electric works</t>
  </si>
  <si>
    <t>Supply, install and test complete 1 Phase 13A switched socket outlets including cables, conductors conduits boxes and all necessary accessories as per drawings and specification.</t>
  </si>
  <si>
    <t>Supply, install and test complete 1 Phase 13A switched double socket outlets including cables, conductors conduits boxes and all necessary accessories as per drawings and specification.</t>
  </si>
  <si>
    <t xml:space="preserve"> supply and build one red brick wall  in 1:6 (cement: sand) mortar to internal partition and the platform all as per supervisor instructions .the  price include Equipment and tools.</t>
  </si>
  <si>
    <t xml:space="preserve"> supply &amp; plastring work in 1:6 ( cement : sand) mortar  to the internal walls &amp; platform . The price including demolishing existed plaster .</t>
  </si>
  <si>
    <t xml:space="preserve">job </t>
  </si>
  <si>
    <t xml:space="preserve"> supply and casting plain concret using 1:3:6  (cement : sand : gravel ) ratio with smothe finshing beded on well copacted soil for flooring to the rooms &amp; platform all as per concstruction supervisor instructions.</t>
  </si>
  <si>
    <t>1.1</t>
  </si>
  <si>
    <t>Fixing and Installation ceiling fans , the price including  wirs , ,regulator. ,  boxes</t>
  </si>
  <si>
    <t xml:space="preserve">Discription / specifications </t>
  </si>
  <si>
    <t>Site preparation/ cleaining</t>
  </si>
  <si>
    <t>Plain concert work</t>
  </si>
  <si>
    <t xml:space="preserve">wall works </t>
  </si>
  <si>
    <t xml:space="preserve">doors and window work </t>
  </si>
  <si>
    <t xml:space="preserve">Total summary </t>
  </si>
  <si>
    <t>Vat 17%</t>
  </si>
  <si>
    <t xml:space="preserve">Supply, install and test complete light points, and power points including  wire 3X2.5mm 2 for light point and  power point ,cables, conduit boxes, and all other necessary from the appropriate distribution boards to the following point as per drawing and supervisor instruction </t>
  </si>
  <si>
    <t xml:space="preserve">Total Amount </t>
  </si>
  <si>
    <t>Supply, install and test complete spot light lamb LED 15 w including cables, conductors conduits boxes, switched and all necessary accessories as per drawings and specification.</t>
  </si>
  <si>
    <t xml:space="preserve">Power and solar system works </t>
  </si>
  <si>
    <t>solar invertor 3 kwh</t>
  </si>
  <si>
    <t xml:space="preserve">solar panel 550 </t>
  </si>
  <si>
    <t>control 63 AH</t>
  </si>
  <si>
    <t xml:space="preserve">Solar battry 200 Ah </t>
  </si>
  <si>
    <t>6,1</t>
  </si>
  <si>
    <t>6,2</t>
  </si>
  <si>
    <t>6,3</t>
  </si>
  <si>
    <t>6,4</t>
  </si>
  <si>
    <t>6,5</t>
  </si>
  <si>
    <t>cabl for system</t>
  </si>
  <si>
    <t>Supply and install solar power for lighting &amp; power 
This work includes the supply, installation, testing, warranty and all accessories necessary for the installation of the solar panels, including the supporting frame, with the approval of the supervising engineer.
1. System Size and Capacity
Total Power Requirement:  Wh1600</t>
  </si>
  <si>
    <t>cleaning and remove sand around rooms .</t>
  </si>
  <si>
    <t xml:space="preserve"> supply and  painting  the internal .external wall using pomatice paint after cleaining and preparing surface, applying emulsion  , all as per supervisor instructions . The price including equipment and tools .</t>
  </si>
  <si>
    <t>BILL OF QUANTITY &amp; SPECIFICATION FOR UM SAYALA  HEALTH CENTER  REHABILITATION</t>
  </si>
  <si>
    <t>CLIENT</t>
  </si>
  <si>
    <t>TITLE</t>
  </si>
  <si>
    <t>LOCATION</t>
  </si>
  <si>
    <t>CONTRACTOR</t>
  </si>
  <si>
    <t xml:space="preserve">                                          Almalha </t>
  </si>
  <si>
    <t xml:space="preserve">                        Relief International-Sudan  - ND</t>
  </si>
  <si>
    <t xml:space="preserve">                       Um sayala Heath Facility </t>
  </si>
  <si>
    <t xml:space="preserve">supply, Fabricating ,Installing and fixing iron  doors to the rooms  100*220 cm using steel pipes 3*6 cm and  4*8cm for outer fram and sheets withe all accessories, hinges ,painting, welding , matching with existed doors size, the price includs removing old damage doors  all as per RI supervisor instruction. </t>
  </si>
  <si>
    <t xml:space="preserve">supply , repair exised  iron  Window 100*120cm  check and rplacing all damage accessories, hinges ,painting, glasses  all as per RI supervisor instruction. </t>
  </si>
  <si>
    <t xml:space="preserve"> supply chiecling  &amp; repair damage plaster , filling cracks of external walls of the rooms            using 1:3 ( cement : sand) mortar  with smothe finshing and all necessary works  . The price including demolishing existed  damage plaster all as per RI supervisor instructions .</t>
  </si>
  <si>
    <t>Page  (3)total to summary</t>
  </si>
  <si>
    <t>Page  (2) total to summary</t>
  </si>
  <si>
    <t>Page  (1) Total  to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</si>
</sst>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6" x14ac:knownFonts="1">
    <font>
      <sz val="10"/>
      <name val="Arial"/>
    </font>
    <font>
      <sz val="10"/>
      <name val="Arial"/>
      <family val="2"/>
    </font>
    <font>
      <sz val="10"/>
      <name val="Arial"/>
      <family val="2"/>
    </font>
    <font>
      <sz val="14"/>
      <name val="Arial"/>
      <family val="2"/>
      <scheme val="minor"/>
    </font>
    <font>
      <b/>
      <sz val="14"/>
      <name val="Arial"/>
      <family val="2"/>
      <scheme val="minor"/>
    </font>
    <font>
      <sz val="12"/>
      <name val="Arial"/>
      <family val="2"/>
      <scheme val="minor"/>
    </font>
    <font>
      <b/>
      <sz val="16"/>
      <name val="Arial"/>
      <family val="2"/>
      <scheme val="minor"/>
    </font>
    <font>
      <b/>
      <sz val="12"/>
      <name val="Arial"/>
      <family val="2"/>
      <scheme val="minor"/>
    </font>
    <font>
      <b/>
      <sz val="13"/>
      <name val="Times New Roman"/>
      <family val="1"/>
      <scheme val="major"/>
    </font>
    <font>
      <sz val="16"/>
      <name val="Arial"/>
      <family val="2"/>
      <scheme val="minor"/>
    </font>
    <font>
      <sz val="11"/>
      <color theme="1"/>
      <name val="Arial"/>
      <family val="2"/>
      <scheme val="minor"/>
    </font>
    <font>
      <b/>
      <sz val="14"/>
      <color rgb="FF0033CC"/>
      <name val="Arial"/>
      <family val="2"/>
      <scheme val="minor"/>
    </font>
    <font>
      <sz val="14"/>
      <name val="Arial"/>
      <family val="2"/>
    </font>
    <font>
      <b/>
      <sz val="14"/>
      <color rgb="FFC00000"/>
      <name val="Arial"/>
      <family val="2"/>
      <scheme val="minor"/>
    </font>
    <font>
      <sz val="14"/>
      <color theme="1"/>
      <name val="Arial"/>
      <family val="2"/>
      <scheme val="minor"/>
    </font>
    <font>
      <b/>
      <sz val="14"/>
      <color theme="1"/>
      <name val="Arial"/>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000000"/>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xf numFmtId="0" fontId="1" fillId="0" borderId="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99">
    <xf numFmtId="0" fontId="0" fillId="0" borderId="0" xfId="0"/>
    <xf numFmtId="0" fontId="3" fillId="0" borderId="0" xfId="0" applyNumberFormat="1"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center" wrapText="1"/>
    </xf>
    <xf numFmtId="43" fontId="3" fillId="0" borderId="0" xfId="2" applyFont="1" applyAlignment="1">
      <alignment horizontal="left" vertical="center" wrapText="1"/>
    </xf>
    <xf numFmtId="0" fontId="3" fillId="2" borderId="0" xfId="0" applyFont="1" applyFill="1" applyBorder="1" applyAlignment="1">
      <alignment wrapText="1"/>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43" fontId="5" fillId="0" borderId="1" xfId="2" applyFont="1" applyBorder="1" applyAlignment="1">
      <alignment horizontal="center" vertical="center" wrapText="1"/>
    </xf>
    <xf numFmtId="43" fontId="5" fillId="2" borderId="14" xfId="2" applyFont="1" applyFill="1" applyBorder="1" applyAlignment="1">
      <alignment horizontal="left" vertical="center" wrapText="1" indent="3"/>
    </xf>
    <xf numFmtId="0" fontId="5" fillId="2" borderId="0" xfId="0" applyFont="1" applyFill="1" applyBorder="1" applyAlignment="1">
      <alignment horizontal="left" vertical="center" wrapText="1" indent="3"/>
    </xf>
    <xf numFmtId="0" fontId="5" fillId="2" borderId="0" xfId="0" applyFont="1" applyFill="1" applyBorder="1" applyAlignment="1">
      <alignment vertical="center" wrapText="1"/>
    </xf>
    <xf numFmtId="0" fontId="5" fillId="0" borderId="0" xfId="0" applyFont="1" applyAlignment="1">
      <alignment vertical="center" wrapText="1"/>
    </xf>
    <xf numFmtId="0" fontId="3" fillId="2" borderId="0" xfId="0" applyFont="1" applyFill="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center" vertical="center" wrapText="1" readingOrder="2"/>
    </xf>
    <xf numFmtId="43" fontId="6" fillId="0" borderId="14" xfId="2" applyFont="1" applyBorder="1" applyAlignment="1">
      <alignment horizontal="left" vertical="center" wrapText="1" indent="3"/>
    </xf>
    <xf numFmtId="0" fontId="6" fillId="2" borderId="0" xfId="0" applyFont="1" applyFill="1" applyBorder="1" applyAlignment="1">
      <alignment horizontal="left" vertical="center" wrapText="1" indent="3"/>
    </xf>
    <xf numFmtId="0" fontId="6" fillId="2" borderId="0" xfId="0" applyFont="1" applyFill="1" applyBorder="1" applyAlignment="1">
      <alignment vertical="center" wrapText="1"/>
    </xf>
    <xf numFmtId="0" fontId="6" fillId="0" borderId="0" xfId="0" applyFont="1" applyAlignment="1">
      <alignment vertical="center" wrapText="1"/>
    </xf>
    <xf numFmtId="0" fontId="3" fillId="0" borderId="0" xfId="0" applyFont="1" applyAlignment="1">
      <alignment horizontal="left" wrapText="1"/>
    </xf>
    <xf numFmtId="43" fontId="3" fillId="0" borderId="0" xfId="0" applyNumberFormat="1" applyFont="1" applyAlignment="1">
      <alignment horizontal="left" wrapText="1"/>
    </xf>
    <xf numFmtId="0" fontId="4" fillId="0" borderId="0" xfId="0" applyFont="1" applyAlignment="1">
      <alignment horizontal="center" vertical="center" wrapText="1"/>
    </xf>
    <xf numFmtId="43" fontId="3" fillId="0" borderId="0" xfId="2" applyFont="1" applyAlignment="1">
      <alignment horizontal="left" wrapText="1"/>
    </xf>
    <xf numFmtId="0" fontId="3" fillId="2" borderId="6" xfId="0" applyFont="1" applyFill="1" applyBorder="1" applyAlignment="1">
      <alignment wrapText="1"/>
    </xf>
    <xf numFmtId="0" fontId="5" fillId="0" borderId="1" xfId="0" applyFont="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0" borderId="0" xfId="0" applyFont="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left" vertical="center" wrapText="1" indent="3"/>
    </xf>
    <xf numFmtId="0" fontId="9" fillId="2" borderId="0" xfId="0" applyFont="1" applyFill="1" applyBorder="1" applyAlignment="1">
      <alignment horizontal="left" vertical="center" wrapText="1"/>
    </xf>
    <xf numFmtId="0" fontId="9" fillId="0" borderId="0" xfId="0" applyFont="1" applyAlignment="1">
      <alignment horizontal="left" vertical="center" wrapText="1"/>
    </xf>
    <xf numFmtId="43" fontId="3" fillId="0" borderId="0" xfId="2" applyFont="1" applyAlignment="1">
      <alignment horizontal="center" vertical="center" wrapText="1"/>
    </xf>
    <xf numFmtId="43" fontId="6" fillId="0" borderId="1" xfId="2" applyFont="1" applyBorder="1" applyAlignment="1">
      <alignment horizontal="center" vertical="center" wrapText="1"/>
    </xf>
    <xf numFmtId="43" fontId="3" fillId="6" borderId="16" xfId="2" applyFont="1" applyFill="1" applyBorder="1" applyAlignment="1">
      <alignment horizontal="center" vertical="center" wrapText="1"/>
    </xf>
    <xf numFmtId="43" fontId="4" fillId="6" borderId="14" xfId="2" applyFont="1" applyFill="1" applyBorder="1" applyAlignment="1">
      <alignment horizontal="left" vertical="center" wrapText="1" indent="3"/>
    </xf>
    <xf numFmtId="0" fontId="7" fillId="0" borderId="1"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6" fillId="3" borderId="3" xfId="0" applyFont="1" applyFill="1" applyBorder="1" applyAlignment="1">
      <alignment horizontal="center" vertical="center" wrapText="1"/>
    </xf>
    <xf numFmtId="0" fontId="8" fillId="0" borderId="23" xfId="0" applyFont="1" applyBorder="1" applyAlignment="1">
      <alignment horizontal="left" vertical="center" wrapText="1"/>
    </xf>
    <xf numFmtId="0" fontId="9" fillId="2" borderId="24" xfId="0" applyFont="1" applyFill="1" applyBorder="1" applyAlignment="1">
      <alignment horizontal="center" vertical="center" wrapText="1"/>
    </xf>
    <xf numFmtId="0" fontId="6" fillId="0" borderId="25" xfId="0" applyFont="1" applyBorder="1" applyAlignment="1">
      <alignment horizontal="center" vertical="center" wrapText="1" readingOrder="2"/>
    </xf>
    <xf numFmtId="43" fontId="6" fillId="0" borderId="25" xfId="2" applyFont="1" applyBorder="1" applyAlignment="1">
      <alignment horizontal="center" vertical="center" wrapText="1"/>
    </xf>
    <xf numFmtId="43" fontId="6" fillId="0" borderId="26" xfId="2" applyFont="1" applyBorder="1" applyAlignment="1">
      <alignment horizontal="left" vertical="center" wrapText="1" indent="3"/>
    </xf>
    <xf numFmtId="0" fontId="6" fillId="2" borderId="27" xfId="0" applyFont="1" applyFill="1" applyBorder="1" applyAlignment="1">
      <alignment horizontal="left" vertical="center" wrapText="1" indent="3"/>
    </xf>
    <xf numFmtId="0" fontId="5" fillId="0" borderId="13" xfId="0" applyNumberFormat="1" applyFont="1" applyBorder="1" applyAlignment="1">
      <alignment horizontal="center" vertical="center" wrapText="1"/>
    </xf>
    <xf numFmtId="0" fontId="9" fillId="2" borderId="13" xfId="0" applyFont="1" applyFill="1" applyBorder="1" applyAlignment="1">
      <alignment horizontal="center" vertical="center" wrapText="1"/>
    </xf>
    <xf numFmtId="43" fontId="9" fillId="5" borderId="16" xfId="2" applyFont="1" applyFill="1" applyBorder="1" applyAlignment="1">
      <alignment horizontal="center" vertical="center" wrapText="1"/>
    </xf>
    <xf numFmtId="43" fontId="6" fillId="5" borderId="28" xfId="2" applyFont="1" applyFill="1" applyBorder="1" applyAlignment="1">
      <alignment horizontal="left" vertical="center" wrapText="1" indent="3"/>
    </xf>
    <xf numFmtId="0" fontId="9" fillId="2" borderId="11" xfId="0" applyFont="1" applyFill="1" applyBorder="1" applyAlignment="1">
      <alignment horizontal="left" vertical="center" wrapText="1" indent="3"/>
    </xf>
    <xf numFmtId="0" fontId="9" fillId="2" borderId="29" xfId="0" applyFont="1" applyFill="1" applyBorder="1" applyAlignment="1">
      <alignment horizontal="center" vertical="center" wrapText="1"/>
    </xf>
    <xf numFmtId="0" fontId="6" fillId="3" borderId="25" xfId="0" applyFont="1" applyFill="1" applyBorder="1" applyAlignment="1">
      <alignment horizontal="center" vertical="center" wrapText="1"/>
    </xf>
    <xf numFmtId="43" fontId="5" fillId="2" borderId="26" xfId="2" applyFont="1" applyFill="1" applyBorder="1" applyAlignment="1">
      <alignment horizontal="left" vertical="center" wrapText="1" indent="3"/>
    </xf>
    <xf numFmtId="43" fontId="4" fillId="6" borderId="28" xfId="2" applyFont="1" applyFill="1" applyBorder="1" applyAlignment="1">
      <alignment horizontal="left" vertical="center" wrapText="1" indent="3"/>
    </xf>
    <xf numFmtId="43" fontId="9" fillId="2" borderId="1" xfId="2" applyFont="1" applyFill="1" applyBorder="1" applyAlignment="1">
      <alignment horizontal="center" vertical="center" wrapText="1"/>
    </xf>
    <xf numFmtId="43" fontId="6" fillId="2" borderId="14" xfId="2" applyFont="1" applyFill="1" applyBorder="1" applyAlignment="1">
      <alignment horizontal="left" vertical="center" wrapText="1" indent="3"/>
    </xf>
    <xf numFmtId="43" fontId="9" fillId="2" borderId="20" xfId="2" applyFont="1" applyFill="1" applyBorder="1" applyAlignment="1">
      <alignment horizontal="center" vertical="center" wrapText="1"/>
    </xf>
    <xf numFmtId="0" fontId="12" fillId="0" borderId="0" xfId="0" applyFont="1"/>
    <xf numFmtId="0" fontId="4" fillId="0" borderId="0" xfId="5" applyFont="1" applyBorder="1"/>
    <xf numFmtId="0" fontId="13" fillId="0" borderId="0" xfId="3" applyNumberFormat="1" applyFont="1" applyAlignment="1">
      <alignment horizontal="center" vertical="center"/>
    </xf>
    <xf numFmtId="0" fontId="13" fillId="0" borderId="0" xfId="3" applyNumberFormat="1" applyFont="1" applyAlignment="1">
      <alignment vertical="center"/>
    </xf>
    <xf numFmtId="4" fontId="13" fillId="0" borderId="0" xfId="3" applyNumberFormat="1" applyFont="1" applyAlignment="1">
      <alignment vertical="center"/>
    </xf>
    <xf numFmtId="4" fontId="15" fillId="0" borderId="0" xfId="3" applyNumberFormat="1" applyFont="1" applyAlignment="1">
      <alignment horizontal="center" vertical="center"/>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1" fillId="0" borderId="0" xfId="5" applyFont="1" applyAlignment="1">
      <alignment horizontal="center" vertical="center"/>
    </xf>
    <xf numFmtId="0" fontId="6" fillId="0" borderId="0" xfId="0" applyFont="1" applyAlignment="1">
      <alignment horizontal="center" vertical="center" wrapText="1"/>
    </xf>
    <xf numFmtId="43" fontId="6" fillId="4" borderId="7" xfId="2" applyFont="1" applyFill="1" applyBorder="1" applyAlignment="1">
      <alignment horizontal="center" vertical="center" wrapText="1"/>
    </xf>
    <xf numFmtId="43" fontId="6" fillId="4" borderId="12" xfId="2" applyFont="1" applyFill="1" applyBorder="1" applyAlignment="1">
      <alignment horizontal="center" vertical="center" wrapText="1"/>
    </xf>
    <xf numFmtId="0" fontId="6" fillId="4" borderId="8" xfId="0" applyNumberFormat="1" applyFont="1" applyFill="1" applyBorder="1" applyAlignment="1">
      <alignment horizontal="center" vertical="center" wrapText="1"/>
    </xf>
    <xf numFmtId="0" fontId="6" fillId="4" borderId="10"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7" xfId="0" applyFont="1" applyFill="1" applyBorder="1" applyAlignment="1">
      <alignment horizontal="center" vertical="center" wrapText="1"/>
    </xf>
    <xf numFmtId="43" fontId="6" fillId="4" borderId="5" xfId="2" applyFont="1" applyFill="1" applyBorder="1" applyAlignment="1">
      <alignment horizontal="center" vertical="center" wrapText="1"/>
    </xf>
    <xf numFmtId="43" fontId="6" fillId="4" borderId="9" xfId="2"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27" xfId="0" applyFont="1" applyFill="1" applyBorder="1" applyAlignment="1">
      <alignment horizontal="left" vertical="center" wrapText="1"/>
    </xf>
    <xf numFmtId="49" fontId="5" fillId="2" borderId="13"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43" fontId="3" fillId="6" borderId="20" xfId="2" applyFont="1" applyFill="1" applyBorder="1" applyAlignment="1">
      <alignment horizontal="center" vertical="center" wrapText="1"/>
    </xf>
    <xf numFmtId="0" fontId="13" fillId="0" borderId="0" xfId="5" applyFont="1" applyBorder="1" applyAlignment="1">
      <alignment horizontal="left" vertical="center" wrapText="1"/>
    </xf>
    <xf numFmtId="0" fontId="14" fillId="0" borderId="0" xfId="5" applyFont="1" applyBorder="1" applyAlignment="1">
      <alignment horizontal="left" wrapText="1"/>
    </xf>
    <xf numFmtId="0" fontId="15" fillId="0" borderId="0" xfId="5" applyFont="1" applyBorder="1" applyAlignment="1">
      <alignment horizontal="left" vertical="center" wrapText="1"/>
    </xf>
    <xf numFmtId="0" fontId="7" fillId="0" borderId="0" xfId="5" applyFont="1" applyBorder="1"/>
  </cellXfs>
  <cellStyles count="6">
    <cellStyle name="Comma" xfId="2" builtinId="3"/>
    <cellStyle name="Comma 2" xfId="3"/>
    <cellStyle name="Normal" xfId="0" builtinId="0"/>
    <cellStyle name="Normal 2" xfId="1"/>
    <cellStyle name="Normal 2 3" xfId="5"/>
    <cellStyle name="Percent 2" xfId="4"/>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40</xdr:row>
      <xdr:rowOff>0</xdr:rowOff>
    </xdr:from>
    <xdr:ext cx="184731" cy="888641"/>
    <xdr:sp macro="" textlink="">
      <xdr:nvSpPr>
        <xdr:cNvPr id="4" name="مستطيل 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5" name="مستطيل 4"/>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6" name="مستطيل 5"/>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7" name="مستطيل 6"/>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8" name="مستطيل 7"/>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9" name="مستطيل 8"/>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0" name="مستطيل 9"/>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1" name="مستطيل 10"/>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2" name="مستطيل 11"/>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3" name="مستطيل 12"/>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4" name="مستطيل 1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5" name="مستطيل 14"/>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6" name="مستطيل 15"/>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7" name="مستطيل 16"/>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8" name="مستطيل 17"/>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19" name="مستطيل 18"/>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0" name="مستطيل 19"/>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1" name="مستطيل 20"/>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2" name="مستطيل 21"/>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3" name="مستطيل 22"/>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4" name="مستطيل 2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5" name="مستطيل 24"/>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6" name="مستطيل 25"/>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7" name="مستطيل 26"/>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8" name="مستطيل 27"/>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29" name="مستطيل 28"/>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30" name="مستطيل 29"/>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31" name="مستطيل 30"/>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32" name="مستطيل 31"/>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33" name="مستطيل 32"/>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40</xdr:row>
      <xdr:rowOff>0</xdr:rowOff>
    </xdr:from>
    <xdr:ext cx="184731" cy="888641"/>
    <xdr:sp macro="" textlink="">
      <xdr:nvSpPr>
        <xdr:cNvPr id="34" name="مستطيل 33"/>
        <xdr:cNvSpPr/>
      </xdr:nvSpPr>
      <xdr:spPr>
        <a:xfrm>
          <a:off x="10925175" y="1646872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39" name="مستطيل 38"/>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0" name="مستطيل 39"/>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1" name="مستطيل 40"/>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2" name="مستطيل 41"/>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3" name="مستطيل 42"/>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4" name="مستطيل 43"/>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5" name="مستطيل 44"/>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6" name="مستطيل 45"/>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7" name="مستطيل 46"/>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8" name="مستطيل 47"/>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49" name="مستطيل 48"/>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50" name="مستطيل 49"/>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52" name="مستطيل 51"/>
        <xdr:cNvSpPr/>
      </xdr:nvSpPr>
      <xdr:spPr>
        <a:xfrm>
          <a:off x="10925175" y="21621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55" name="مستطيل 54"/>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56" name="مستطيل 55"/>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57" name="مستطيل 56"/>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58" name="مستطيل 57"/>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59" name="مستطيل 58"/>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60" name="مستطيل 59"/>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61" name="مستطيل 60"/>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62" name="مستطيل 61"/>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63" name="مستطيل 62"/>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64" name="مستطيل 63"/>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65" name="مستطيل 64"/>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39</xdr:row>
      <xdr:rowOff>0</xdr:rowOff>
    </xdr:from>
    <xdr:ext cx="184731" cy="888641"/>
    <xdr:sp macro="" textlink="">
      <xdr:nvSpPr>
        <xdr:cNvPr id="66" name="مستطيل 65"/>
        <xdr:cNvSpPr/>
      </xdr:nvSpPr>
      <xdr:spPr>
        <a:xfrm>
          <a:off x="10925175" y="5019675"/>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25</xdr:row>
      <xdr:rowOff>0</xdr:rowOff>
    </xdr:from>
    <xdr:ext cx="184731" cy="888641"/>
    <xdr:sp macro="" textlink="">
      <xdr:nvSpPr>
        <xdr:cNvPr id="74" name="مستطيل 73"/>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25</xdr:row>
      <xdr:rowOff>0</xdr:rowOff>
    </xdr:from>
    <xdr:ext cx="184731" cy="888641"/>
    <xdr:sp macro="" textlink="">
      <xdr:nvSpPr>
        <xdr:cNvPr id="75" name="مستطيل 74"/>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25</xdr:row>
      <xdr:rowOff>0</xdr:rowOff>
    </xdr:from>
    <xdr:ext cx="184731" cy="888641"/>
    <xdr:sp macro="" textlink="">
      <xdr:nvSpPr>
        <xdr:cNvPr id="76" name="مستطيل 75"/>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25</xdr:row>
      <xdr:rowOff>0</xdr:rowOff>
    </xdr:from>
    <xdr:ext cx="184731" cy="888641"/>
    <xdr:sp macro="" textlink="">
      <xdr:nvSpPr>
        <xdr:cNvPr id="77" name="مستطيل 76"/>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25</xdr:row>
      <xdr:rowOff>0</xdr:rowOff>
    </xdr:from>
    <xdr:ext cx="184731" cy="888641"/>
    <xdr:sp macro="" textlink="">
      <xdr:nvSpPr>
        <xdr:cNvPr id="78" name="مستطيل 77"/>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25</xdr:row>
      <xdr:rowOff>0</xdr:rowOff>
    </xdr:from>
    <xdr:ext cx="184731" cy="888641"/>
    <xdr:sp macro="" textlink="">
      <xdr:nvSpPr>
        <xdr:cNvPr id="79" name="مستطيل 78"/>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25</xdr:row>
      <xdr:rowOff>0</xdr:rowOff>
    </xdr:from>
    <xdr:ext cx="184731" cy="888641"/>
    <xdr:sp macro="" textlink="">
      <xdr:nvSpPr>
        <xdr:cNvPr id="80" name="مستطيل 79"/>
        <xdr:cNvSpPr/>
      </xdr:nvSpPr>
      <xdr:spPr>
        <a:xfrm>
          <a:off x="10932583" y="2434167"/>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26</xdr:row>
      <xdr:rowOff>0</xdr:rowOff>
    </xdr:from>
    <xdr:ext cx="184731" cy="888641"/>
    <xdr:sp macro="" textlink="">
      <xdr:nvSpPr>
        <xdr:cNvPr id="67" name="مستطيل 66"/>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26</xdr:row>
      <xdr:rowOff>0</xdr:rowOff>
    </xdr:from>
    <xdr:ext cx="184731" cy="888641"/>
    <xdr:sp macro="" textlink="">
      <xdr:nvSpPr>
        <xdr:cNvPr id="68" name="مستطيل 67"/>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26</xdr:row>
      <xdr:rowOff>0</xdr:rowOff>
    </xdr:from>
    <xdr:ext cx="184731" cy="888641"/>
    <xdr:sp macro="" textlink="">
      <xdr:nvSpPr>
        <xdr:cNvPr id="69" name="مستطيل 68"/>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26</xdr:row>
      <xdr:rowOff>0</xdr:rowOff>
    </xdr:from>
    <xdr:ext cx="184731" cy="888641"/>
    <xdr:sp macro="" textlink="">
      <xdr:nvSpPr>
        <xdr:cNvPr id="70" name="مستطيل 69"/>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26</xdr:row>
      <xdr:rowOff>0</xdr:rowOff>
    </xdr:from>
    <xdr:ext cx="184731" cy="888641"/>
    <xdr:sp macro="" textlink="">
      <xdr:nvSpPr>
        <xdr:cNvPr id="71" name="مستطيل 70"/>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26</xdr:row>
      <xdr:rowOff>0</xdr:rowOff>
    </xdr:from>
    <xdr:ext cx="184731" cy="888641"/>
    <xdr:sp macro="" textlink="">
      <xdr:nvSpPr>
        <xdr:cNvPr id="72" name="مستطيل 71"/>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26</xdr:row>
      <xdr:rowOff>0</xdr:rowOff>
    </xdr:from>
    <xdr:ext cx="184731" cy="888641"/>
    <xdr:sp macro="" textlink="">
      <xdr:nvSpPr>
        <xdr:cNvPr id="73" name="مستطيل 72"/>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27</xdr:row>
      <xdr:rowOff>0</xdr:rowOff>
    </xdr:from>
    <xdr:ext cx="184731" cy="888641"/>
    <xdr:sp macro="" textlink="">
      <xdr:nvSpPr>
        <xdr:cNvPr id="81" name="مستطيل 80"/>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27</xdr:row>
      <xdr:rowOff>0</xdr:rowOff>
    </xdr:from>
    <xdr:ext cx="184731" cy="888641"/>
    <xdr:sp macro="" textlink="">
      <xdr:nvSpPr>
        <xdr:cNvPr id="82" name="مستطيل 81"/>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27</xdr:row>
      <xdr:rowOff>0</xdr:rowOff>
    </xdr:from>
    <xdr:ext cx="184731" cy="888641"/>
    <xdr:sp macro="" textlink="">
      <xdr:nvSpPr>
        <xdr:cNvPr id="83" name="مستطيل 82"/>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27</xdr:row>
      <xdr:rowOff>0</xdr:rowOff>
    </xdr:from>
    <xdr:ext cx="184731" cy="888641"/>
    <xdr:sp macro="" textlink="">
      <xdr:nvSpPr>
        <xdr:cNvPr id="84" name="مستطيل 83"/>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27</xdr:row>
      <xdr:rowOff>0</xdr:rowOff>
    </xdr:from>
    <xdr:ext cx="184731" cy="888641"/>
    <xdr:sp macro="" textlink="">
      <xdr:nvSpPr>
        <xdr:cNvPr id="85" name="مستطيل 84"/>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27</xdr:row>
      <xdr:rowOff>0</xdr:rowOff>
    </xdr:from>
    <xdr:ext cx="184731" cy="888641"/>
    <xdr:sp macro="" textlink="">
      <xdr:nvSpPr>
        <xdr:cNvPr id="86" name="مستطيل 85"/>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27</xdr:row>
      <xdr:rowOff>0</xdr:rowOff>
    </xdr:from>
    <xdr:ext cx="184731" cy="888641"/>
    <xdr:sp macro="" textlink="">
      <xdr:nvSpPr>
        <xdr:cNvPr id="87" name="مستطيل 86"/>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28</xdr:row>
      <xdr:rowOff>0</xdr:rowOff>
    </xdr:from>
    <xdr:ext cx="184731" cy="888641"/>
    <xdr:sp macro="" textlink="">
      <xdr:nvSpPr>
        <xdr:cNvPr id="88" name="مستطيل 87"/>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28</xdr:row>
      <xdr:rowOff>0</xdr:rowOff>
    </xdr:from>
    <xdr:ext cx="184731" cy="888641"/>
    <xdr:sp macro="" textlink="">
      <xdr:nvSpPr>
        <xdr:cNvPr id="89" name="مستطيل 88"/>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28</xdr:row>
      <xdr:rowOff>0</xdr:rowOff>
    </xdr:from>
    <xdr:ext cx="184731" cy="888641"/>
    <xdr:sp macro="" textlink="">
      <xdr:nvSpPr>
        <xdr:cNvPr id="90" name="مستطيل 89"/>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28</xdr:row>
      <xdr:rowOff>0</xdr:rowOff>
    </xdr:from>
    <xdr:ext cx="184731" cy="888641"/>
    <xdr:sp macro="" textlink="">
      <xdr:nvSpPr>
        <xdr:cNvPr id="91" name="مستطيل 90"/>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28</xdr:row>
      <xdr:rowOff>0</xdr:rowOff>
    </xdr:from>
    <xdr:ext cx="184731" cy="888641"/>
    <xdr:sp macro="" textlink="">
      <xdr:nvSpPr>
        <xdr:cNvPr id="92" name="مستطيل 91"/>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28</xdr:row>
      <xdr:rowOff>0</xdr:rowOff>
    </xdr:from>
    <xdr:ext cx="184731" cy="888641"/>
    <xdr:sp macro="" textlink="">
      <xdr:nvSpPr>
        <xdr:cNvPr id="93" name="مستطيل 92"/>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oneCellAnchor>
    <xdr:from>
      <xdr:col>6</xdr:col>
      <xdr:colOff>0</xdr:colOff>
      <xdr:row>28</xdr:row>
      <xdr:rowOff>0</xdr:rowOff>
    </xdr:from>
    <xdr:ext cx="184731" cy="888641"/>
    <xdr:sp macro="" textlink="">
      <xdr:nvSpPr>
        <xdr:cNvPr id="94" name="مستطيل 93"/>
        <xdr:cNvSpPr/>
      </xdr:nvSpPr>
      <xdr:spPr>
        <a:xfrm>
          <a:off x="9370219" y="8834438"/>
          <a:ext cx="184731" cy="888641"/>
        </a:xfrm>
        <a:prstGeom prst="rect">
          <a:avLst/>
        </a:prstGeom>
        <a:noFill/>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endParaRPr lang="ar-SA"/>
        </a:p>
      </xdr:txBody>
    </xdr:sp>
    <xdr:clientData/>
  </xdr:oneCellAnchor>
  <xdr:twoCellAnchor editAs="oneCell">
    <xdr:from>
      <xdr:col>1</xdr:col>
      <xdr:colOff>190497</xdr:colOff>
      <xdr:row>0</xdr:row>
      <xdr:rowOff>107156</xdr:rowOff>
    </xdr:from>
    <xdr:to>
      <xdr:col>2</xdr:col>
      <xdr:colOff>682056</xdr:colOff>
      <xdr:row>3</xdr:row>
      <xdr:rowOff>214313</xdr:rowOff>
    </xdr:to>
    <xdr:pic>
      <xdr:nvPicPr>
        <xdr:cNvPr id="95" name="Picture 5">
          <a:extLst>
            <a:ext uri="{FF2B5EF4-FFF2-40B4-BE49-F238E27FC236}">
              <a16:creationId xmlns:a16="http://schemas.microsoft.com/office/drawing/2014/main" xmlns="" id="{00000000-0008-0000-0600-000002000000}"/>
            </a:ext>
          </a:extLst>
        </xdr:cNvPr>
        <xdr:cNvPicPr>
          <a:picLocks noChangeAspect="1"/>
        </xdr:cNvPicPr>
      </xdr:nvPicPr>
      <xdr:blipFill rotWithShape="1">
        <a:blip xmlns:r="http://schemas.openxmlformats.org/officeDocument/2006/relationships" r:embed="rId1"/>
        <a:srcRect t="23716" b="25047"/>
        <a:stretch/>
      </xdr:blipFill>
      <xdr:spPr>
        <a:xfrm>
          <a:off x="342897" y="107156"/>
          <a:ext cx="1676401" cy="792957"/>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tabSelected="1" view="pageBreakPreview" zoomScale="70" zoomScaleNormal="100" zoomScaleSheetLayoutView="70" workbookViewId="0">
      <selection activeCell="E6" sqref="E6"/>
    </sheetView>
  </sheetViews>
  <sheetFormatPr defaultRowHeight="18" x14ac:dyDescent="0.25"/>
  <cols>
    <col min="1" max="1" width="2.28515625" style="2" customWidth="1"/>
    <col min="2" max="2" width="17.85546875" style="1" customWidth="1"/>
    <col min="3" max="3" width="92.7109375" style="2" customWidth="1"/>
    <col min="4" max="4" width="10.7109375" style="3" bestFit="1" customWidth="1"/>
    <col min="5" max="5" width="15.7109375" style="4" customWidth="1"/>
    <col min="6" max="6" width="21.28515625" style="35" customWidth="1"/>
    <col min="7" max="7" width="27.7109375" style="5" customWidth="1"/>
    <col min="8" max="8" width="7" style="26" hidden="1" customWidth="1"/>
    <col min="9" max="9" width="22.28515625" style="5" customWidth="1"/>
    <col min="10" max="10" width="1.85546875" style="6" customWidth="1"/>
    <col min="11" max="11" width="13.85546875" style="2" customWidth="1"/>
    <col min="12" max="12" width="17" style="2" customWidth="1"/>
    <col min="13" max="13" width="9.140625" style="2"/>
    <col min="14" max="14" width="8" style="2" bestFit="1" customWidth="1"/>
    <col min="15" max="15" width="9.140625" style="2"/>
    <col min="16" max="16" width="39.140625" style="2" customWidth="1"/>
    <col min="17" max="18" width="9.140625" style="2"/>
    <col min="19" max="19" width="4.42578125" style="2" bestFit="1" customWidth="1"/>
    <col min="20" max="16374" width="9.140625" style="2"/>
    <col min="16375" max="16375" width="10.140625" style="2" bestFit="1" customWidth="1"/>
    <col min="16376" max="16384" width="20.42578125" style="2" customWidth="1"/>
  </cols>
  <sheetData>
    <row r="1" spans="1:11" s="61" customFormat="1" x14ac:dyDescent="0.25">
      <c r="A1" s="79" t="s">
        <v>42</v>
      </c>
      <c r="B1" s="79"/>
      <c r="C1" s="79"/>
      <c r="D1" s="79"/>
      <c r="E1" s="79"/>
      <c r="F1" s="79"/>
      <c r="G1" s="79"/>
      <c r="H1" s="79"/>
      <c r="I1" s="79"/>
    </row>
    <row r="2" spans="1:11" s="61" customFormat="1" x14ac:dyDescent="0.25">
      <c r="A2" s="79"/>
      <c r="B2" s="79"/>
      <c r="C2" s="79"/>
      <c r="D2" s="79"/>
      <c r="E2" s="79"/>
      <c r="F2" s="79"/>
      <c r="G2" s="79"/>
      <c r="H2" s="79"/>
      <c r="I2" s="79"/>
    </row>
    <row r="3" spans="1:11" s="61" customFormat="1" x14ac:dyDescent="0.25">
      <c r="A3" s="79"/>
      <c r="B3" s="79"/>
      <c r="C3" s="79"/>
      <c r="D3" s="79"/>
      <c r="E3" s="79"/>
      <c r="F3" s="79"/>
      <c r="G3" s="79"/>
      <c r="H3" s="79"/>
      <c r="I3" s="79"/>
    </row>
    <row r="4" spans="1:11" s="61" customFormat="1" x14ac:dyDescent="0.25">
      <c r="A4" s="79"/>
      <c r="B4" s="79"/>
      <c r="C4" s="79"/>
      <c r="D4" s="79"/>
      <c r="E4" s="79"/>
      <c r="F4" s="79"/>
      <c r="G4" s="79"/>
      <c r="H4" s="79"/>
      <c r="I4" s="79"/>
    </row>
    <row r="5" spans="1:11" s="61" customFormat="1" x14ac:dyDescent="0.25">
      <c r="A5" s="62"/>
      <c r="B5" s="98" t="s">
        <v>43</v>
      </c>
      <c r="C5" s="95" t="s">
        <v>48</v>
      </c>
      <c r="D5" s="63"/>
    </row>
    <row r="6" spans="1:11" s="61" customFormat="1" x14ac:dyDescent="0.25">
      <c r="A6" s="62"/>
      <c r="B6" s="98" t="s">
        <v>46</v>
      </c>
      <c r="C6" s="95"/>
      <c r="D6" s="63"/>
    </row>
    <row r="7" spans="1:11" s="61" customFormat="1" x14ac:dyDescent="0.25">
      <c r="A7" s="62"/>
      <c r="B7" s="98" t="s">
        <v>45</v>
      </c>
      <c r="C7" s="96" t="s">
        <v>47</v>
      </c>
      <c r="D7" s="64"/>
    </row>
    <row r="8" spans="1:11" s="61" customFormat="1" ht="18.75" thickBot="1" x14ac:dyDescent="0.3">
      <c r="A8" s="62"/>
      <c r="B8" s="98" t="s">
        <v>44</v>
      </c>
      <c r="C8" s="97" t="s">
        <v>49</v>
      </c>
      <c r="D8" s="64"/>
      <c r="E8" s="65"/>
      <c r="F8" s="66"/>
    </row>
    <row r="9" spans="1:11" s="30" customFormat="1" ht="20.25" x14ac:dyDescent="0.2">
      <c r="B9" s="83" t="s">
        <v>3</v>
      </c>
      <c r="C9" s="85" t="s">
        <v>18</v>
      </c>
      <c r="D9" s="85" t="s">
        <v>2</v>
      </c>
      <c r="E9" s="85" t="s">
        <v>4</v>
      </c>
      <c r="F9" s="88" t="s">
        <v>6</v>
      </c>
      <c r="G9" s="81" t="s">
        <v>7</v>
      </c>
      <c r="H9" s="91"/>
      <c r="I9" s="81" t="s">
        <v>8</v>
      </c>
      <c r="J9" s="29"/>
      <c r="K9" s="80"/>
    </row>
    <row r="10" spans="1:11" s="30" customFormat="1" ht="21" thickBot="1" x14ac:dyDescent="0.25">
      <c r="B10" s="84"/>
      <c r="C10" s="86"/>
      <c r="D10" s="87"/>
      <c r="E10" s="87"/>
      <c r="F10" s="89"/>
      <c r="G10" s="82"/>
      <c r="H10" s="28"/>
      <c r="I10" s="82"/>
      <c r="J10" s="29"/>
      <c r="K10" s="80"/>
    </row>
    <row r="11" spans="1:11" s="21" customFormat="1" ht="20.25" x14ac:dyDescent="0.2">
      <c r="B11" s="31">
        <v>1</v>
      </c>
      <c r="C11" s="90" t="s">
        <v>19</v>
      </c>
      <c r="D11" s="17"/>
      <c r="E11" s="17"/>
      <c r="F11" s="36"/>
      <c r="G11" s="18"/>
      <c r="H11" s="19"/>
      <c r="I11" s="18"/>
      <c r="J11" s="20"/>
    </row>
    <row r="12" spans="1:11" s="14" customFormat="1" ht="15" x14ac:dyDescent="0.2">
      <c r="B12" s="92" t="s">
        <v>16</v>
      </c>
      <c r="C12" s="7" t="s">
        <v>40</v>
      </c>
      <c r="D12" s="8" t="s">
        <v>5</v>
      </c>
      <c r="E12" s="9">
        <v>1</v>
      </c>
      <c r="F12" s="10"/>
      <c r="G12" s="11"/>
      <c r="H12" s="12"/>
      <c r="I12" s="11"/>
      <c r="J12" s="13"/>
    </row>
    <row r="13" spans="1:11" s="21" customFormat="1" ht="20.25" x14ac:dyDescent="0.2">
      <c r="B13" s="31">
        <v>2</v>
      </c>
      <c r="C13" s="90" t="s">
        <v>20</v>
      </c>
      <c r="D13" s="17"/>
      <c r="E13" s="17"/>
      <c r="F13" s="36"/>
      <c r="G13" s="18"/>
      <c r="H13" s="19"/>
      <c r="I13" s="11"/>
      <c r="J13" s="20"/>
    </row>
    <row r="14" spans="1:11" s="14" customFormat="1" ht="45" x14ac:dyDescent="0.2">
      <c r="B14" s="93">
        <v>2.1</v>
      </c>
      <c r="C14" s="7" t="s">
        <v>15</v>
      </c>
      <c r="D14" s="8" t="s">
        <v>1</v>
      </c>
      <c r="E14" s="9">
        <f>(5*16)+(3*16)</f>
        <v>128</v>
      </c>
      <c r="F14" s="10"/>
      <c r="G14" s="11"/>
      <c r="H14" s="12"/>
      <c r="I14" s="11"/>
      <c r="J14" s="13"/>
    </row>
    <row r="15" spans="1:11" s="21" customFormat="1" ht="20.25" x14ac:dyDescent="0.2">
      <c r="B15" s="31">
        <v>3</v>
      </c>
      <c r="C15" s="90" t="s">
        <v>21</v>
      </c>
      <c r="D15" s="17"/>
      <c r="E15" s="17"/>
      <c r="F15" s="36"/>
      <c r="G15" s="18"/>
      <c r="H15" s="19"/>
      <c r="I15" s="11"/>
      <c r="J15" s="20"/>
    </row>
    <row r="16" spans="1:11" s="14" customFormat="1" ht="30" x14ac:dyDescent="0.2">
      <c r="B16" s="93">
        <v>3.1</v>
      </c>
      <c r="C16" s="7" t="s">
        <v>12</v>
      </c>
      <c r="D16" s="8" t="s">
        <v>1</v>
      </c>
      <c r="E16" s="9">
        <v>52</v>
      </c>
      <c r="F16" s="10"/>
      <c r="G16" s="11"/>
      <c r="H16" s="12"/>
      <c r="I16" s="11"/>
      <c r="J16" s="13"/>
    </row>
    <row r="17" spans="2:10" s="14" customFormat="1" ht="30" x14ac:dyDescent="0.2">
      <c r="B17" s="93">
        <v>3.2</v>
      </c>
      <c r="C17" s="7" t="s">
        <v>13</v>
      </c>
      <c r="D17" s="8" t="s">
        <v>1</v>
      </c>
      <c r="E17" s="9">
        <f>26*4+(24)</f>
        <v>128</v>
      </c>
      <c r="F17" s="10"/>
      <c r="G17" s="11"/>
      <c r="H17" s="12"/>
      <c r="I17" s="11"/>
      <c r="J17" s="13"/>
    </row>
    <row r="18" spans="2:10" s="14" customFormat="1" ht="60" x14ac:dyDescent="0.2">
      <c r="B18" s="93">
        <v>3.3</v>
      </c>
      <c r="C18" s="27" t="s">
        <v>52</v>
      </c>
      <c r="D18" s="8" t="s">
        <v>14</v>
      </c>
      <c r="E18" s="9">
        <v>1</v>
      </c>
      <c r="F18" s="10"/>
      <c r="G18" s="11"/>
      <c r="H18" s="12"/>
      <c r="I18" s="11"/>
      <c r="J18" s="13"/>
    </row>
    <row r="19" spans="2:10" s="14" customFormat="1" ht="45" x14ac:dyDescent="0.2">
      <c r="B19" s="93">
        <v>3.4</v>
      </c>
      <c r="C19" s="7" t="s">
        <v>41</v>
      </c>
      <c r="D19" s="8" t="s">
        <v>1</v>
      </c>
      <c r="E19" s="9">
        <f>(128*2)+40</f>
        <v>296</v>
      </c>
      <c r="F19" s="10"/>
      <c r="G19" s="11"/>
      <c r="H19" s="12"/>
      <c r="I19" s="11"/>
      <c r="J19" s="13"/>
    </row>
    <row r="20" spans="2:10" s="34" customFormat="1" ht="21" thickBot="1" x14ac:dyDescent="0.25">
      <c r="B20" s="76" t="s">
        <v>55</v>
      </c>
      <c r="C20" s="77"/>
      <c r="D20" s="77"/>
      <c r="E20" s="78"/>
      <c r="F20" s="51"/>
      <c r="G20" s="52"/>
      <c r="H20" s="53"/>
      <c r="I20" s="52"/>
      <c r="J20" s="33"/>
    </row>
    <row r="21" spans="2:10" s="21" customFormat="1" ht="20.25" x14ac:dyDescent="0.2">
      <c r="B21" s="44">
        <v>4</v>
      </c>
      <c r="C21" s="55" t="s">
        <v>22</v>
      </c>
      <c r="D21" s="45"/>
      <c r="E21" s="45"/>
      <c r="F21" s="46"/>
      <c r="G21" s="47"/>
      <c r="H21" s="48"/>
      <c r="I21" s="47"/>
      <c r="J21" s="20"/>
    </row>
    <row r="22" spans="2:10" s="14" customFormat="1" ht="60" x14ac:dyDescent="0.2">
      <c r="B22" s="49">
        <v>4.0999999999999996</v>
      </c>
      <c r="C22" s="40" t="s">
        <v>50</v>
      </c>
      <c r="D22" s="8" t="s">
        <v>0</v>
      </c>
      <c r="E22" s="9">
        <v>3</v>
      </c>
      <c r="F22" s="10"/>
      <c r="G22" s="11"/>
      <c r="H22" s="12"/>
      <c r="I22" s="11"/>
      <c r="J22" s="13"/>
    </row>
    <row r="23" spans="2:10" s="14" customFormat="1" ht="30" x14ac:dyDescent="0.2">
      <c r="B23" s="49">
        <v>4.2</v>
      </c>
      <c r="C23" s="41" t="s">
        <v>51</v>
      </c>
      <c r="D23" s="8" t="s">
        <v>0</v>
      </c>
      <c r="E23" s="9">
        <v>14</v>
      </c>
      <c r="F23" s="10"/>
      <c r="G23" s="11"/>
      <c r="H23" s="12"/>
      <c r="I23" s="11"/>
      <c r="J23" s="13"/>
    </row>
    <row r="24" spans="2:10" s="21" customFormat="1" ht="20.25" x14ac:dyDescent="0.2">
      <c r="B24" s="50">
        <v>5</v>
      </c>
      <c r="C24" s="42" t="s">
        <v>9</v>
      </c>
      <c r="D24" s="17"/>
      <c r="E24" s="17"/>
      <c r="F24" s="36"/>
      <c r="G24" s="11"/>
      <c r="H24" s="19"/>
      <c r="I24" s="18"/>
      <c r="J24" s="20"/>
    </row>
    <row r="25" spans="2:10" s="14" customFormat="1" ht="66.75" thickBot="1" x14ac:dyDescent="0.25">
      <c r="B25" s="49"/>
      <c r="C25" s="43" t="s">
        <v>25</v>
      </c>
      <c r="D25" s="8"/>
      <c r="E25" s="9"/>
      <c r="F25" s="10"/>
      <c r="G25" s="11"/>
      <c r="H25" s="12"/>
      <c r="I25" s="11"/>
      <c r="J25" s="13"/>
    </row>
    <row r="26" spans="2:10" s="14" customFormat="1" ht="45" x14ac:dyDescent="0.2">
      <c r="B26" s="49">
        <v>5.0999999999999996</v>
      </c>
      <c r="C26" s="41" t="s">
        <v>10</v>
      </c>
      <c r="D26" s="8" t="s">
        <v>0</v>
      </c>
      <c r="E26" s="9">
        <v>4</v>
      </c>
      <c r="F26" s="10"/>
      <c r="G26" s="11"/>
      <c r="H26" s="12"/>
      <c r="I26" s="11"/>
      <c r="J26" s="13"/>
    </row>
    <row r="27" spans="2:10" s="14" customFormat="1" ht="45" x14ac:dyDescent="0.2">
      <c r="B27" s="49">
        <v>5.2</v>
      </c>
      <c r="C27" s="41" t="s">
        <v>11</v>
      </c>
      <c r="D27" s="8" t="s">
        <v>0</v>
      </c>
      <c r="E27" s="9">
        <v>4</v>
      </c>
      <c r="F27" s="10"/>
      <c r="G27" s="11"/>
      <c r="H27" s="12"/>
      <c r="I27" s="11"/>
      <c r="J27" s="13"/>
    </row>
    <row r="28" spans="2:10" s="14" customFormat="1" ht="45" x14ac:dyDescent="0.2">
      <c r="B28" s="49">
        <v>5.3</v>
      </c>
      <c r="C28" s="41" t="s">
        <v>27</v>
      </c>
      <c r="D28" s="8" t="s">
        <v>0</v>
      </c>
      <c r="E28" s="9">
        <v>10</v>
      </c>
      <c r="F28" s="10"/>
      <c r="G28" s="11"/>
      <c r="H28" s="12"/>
      <c r="I28" s="11"/>
      <c r="J28" s="13"/>
    </row>
    <row r="29" spans="2:10" s="14" customFormat="1" ht="15" x14ac:dyDescent="0.2">
      <c r="B29" s="49">
        <v>5.4</v>
      </c>
      <c r="C29" s="40" t="s">
        <v>17</v>
      </c>
      <c r="D29" s="8" t="s">
        <v>0</v>
      </c>
      <c r="E29" s="9">
        <v>6</v>
      </c>
      <c r="F29" s="10"/>
      <c r="G29" s="11"/>
      <c r="H29" s="12"/>
      <c r="I29" s="11"/>
      <c r="J29" s="13"/>
    </row>
    <row r="30" spans="2:10" s="34" customFormat="1" ht="21" thickBot="1" x14ac:dyDescent="0.25">
      <c r="B30" s="76" t="s">
        <v>54</v>
      </c>
      <c r="C30" s="77"/>
      <c r="D30" s="77"/>
      <c r="E30" s="78"/>
      <c r="F30" s="51"/>
      <c r="G30" s="52"/>
      <c r="H30" s="53"/>
      <c r="I30" s="52"/>
      <c r="J30" s="33"/>
    </row>
    <row r="31" spans="2:10" s="21" customFormat="1" ht="20.25" x14ac:dyDescent="0.2">
      <c r="B31" s="54">
        <v>6</v>
      </c>
      <c r="C31" s="55" t="s">
        <v>28</v>
      </c>
      <c r="D31" s="45"/>
      <c r="E31" s="45"/>
      <c r="F31" s="46"/>
      <c r="G31" s="56"/>
      <c r="H31" s="48"/>
      <c r="I31" s="47"/>
      <c r="J31" s="20"/>
    </row>
    <row r="32" spans="2:10" s="14" customFormat="1" ht="94.5" x14ac:dyDescent="0.2">
      <c r="B32" s="49"/>
      <c r="C32" s="39" t="s">
        <v>39</v>
      </c>
      <c r="D32" s="8"/>
      <c r="E32" s="9"/>
      <c r="F32" s="10"/>
      <c r="G32" s="11"/>
      <c r="H32" s="12"/>
      <c r="I32" s="11"/>
      <c r="J32" s="13"/>
    </row>
    <row r="33" spans="2:10" s="14" customFormat="1" ht="15" x14ac:dyDescent="0.2">
      <c r="B33" s="49" t="s">
        <v>33</v>
      </c>
      <c r="C33" s="7" t="s">
        <v>29</v>
      </c>
      <c r="D33" s="8" t="s">
        <v>0</v>
      </c>
      <c r="E33" s="9">
        <v>1</v>
      </c>
      <c r="F33" s="10"/>
      <c r="G33" s="11"/>
      <c r="H33" s="12"/>
      <c r="I33" s="11"/>
      <c r="J33" s="13"/>
    </row>
    <row r="34" spans="2:10" s="14" customFormat="1" ht="15" x14ac:dyDescent="0.2">
      <c r="B34" s="49" t="s">
        <v>34</v>
      </c>
      <c r="C34" s="7" t="s">
        <v>30</v>
      </c>
      <c r="D34" s="8" t="s">
        <v>0</v>
      </c>
      <c r="E34" s="9">
        <v>2</v>
      </c>
      <c r="F34" s="10"/>
      <c r="G34" s="11"/>
      <c r="H34" s="12"/>
      <c r="I34" s="11"/>
      <c r="J34" s="13"/>
    </row>
    <row r="35" spans="2:10" s="14" customFormat="1" ht="15" x14ac:dyDescent="0.2">
      <c r="B35" s="49" t="s">
        <v>35</v>
      </c>
      <c r="C35" s="7" t="s">
        <v>31</v>
      </c>
      <c r="D35" s="8" t="s">
        <v>0</v>
      </c>
      <c r="E35" s="9">
        <v>1</v>
      </c>
      <c r="F35" s="10"/>
      <c r="G35" s="11"/>
      <c r="H35" s="12"/>
      <c r="I35" s="11"/>
      <c r="J35" s="13"/>
    </row>
    <row r="36" spans="2:10" s="14" customFormat="1" ht="15" x14ac:dyDescent="0.2">
      <c r="B36" s="49" t="s">
        <v>36</v>
      </c>
      <c r="C36" s="7" t="s">
        <v>32</v>
      </c>
      <c r="D36" s="8" t="s">
        <v>0</v>
      </c>
      <c r="E36" s="9">
        <v>2</v>
      </c>
      <c r="F36" s="10"/>
      <c r="G36" s="11"/>
      <c r="H36" s="12"/>
      <c r="I36" s="11"/>
      <c r="J36" s="13"/>
    </row>
    <row r="37" spans="2:10" s="14" customFormat="1" ht="15" x14ac:dyDescent="0.2">
      <c r="B37" s="49" t="s">
        <v>37</v>
      </c>
      <c r="C37" s="7" t="s">
        <v>38</v>
      </c>
      <c r="D37" s="8" t="s">
        <v>5</v>
      </c>
      <c r="E37" s="9">
        <v>1</v>
      </c>
      <c r="F37" s="10"/>
      <c r="G37" s="11"/>
      <c r="H37" s="12"/>
      <c r="I37" s="11"/>
      <c r="J37" s="13"/>
    </row>
    <row r="38" spans="2:10" s="34" customFormat="1" ht="20.25" x14ac:dyDescent="0.2">
      <c r="B38" s="67" t="s">
        <v>53</v>
      </c>
      <c r="C38" s="68"/>
      <c r="D38" s="68"/>
      <c r="E38" s="69"/>
      <c r="F38" s="58"/>
      <c r="G38" s="59"/>
      <c r="H38" s="32"/>
      <c r="I38" s="59"/>
      <c r="J38" s="33"/>
    </row>
    <row r="39" spans="2:10" s="34" customFormat="1" ht="20.25" x14ac:dyDescent="0.2">
      <c r="B39" s="67" t="s">
        <v>23</v>
      </c>
      <c r="C39" s="68"/>
      <c r="D39" s="68"/>
      <c r="E39" s="69"/>
      <c r="F39" s="60"/>
      <c r="G39" s="59"/>
      <c r="H39" s="59"/>
      <c r="I39" s="59"/>
      <c r="J39" s="33"/>
    </row>
    <row r="40" spans="2:10" s="16" customFormat="1" ht="20.25" x14ac:dyDescent="0.2">
      <c r="B40" s="70" t="s">
        <v>24</v>
      </c>
      <c r="C40" s="71"/>
      <c r="D40" s="71"/>
      <c r="E40" s="72"/>
      <c r="F40" s="94"/>
      <c r="G40" s="38"/>
      <c r="H40" s="38"/>
      <c r="I40" s="38"/>
      <c r="J40" s="15"/>
    </row>
    <row r="41" spans="2:10" s="16" customFormat="1" ht="21" thickBot="1" x14ac:dyDescent="0.25">
      <c r="B41" s="73" t="s">
        <v>26</v>
      </c>
      <c r="C41" s="74"/>
      <c r="D41" s="74"/>
      <c r="E41" s="75"/>
      <c r="F41" s="37"/>
      <c r="G41" s="57"/>
      <c r="H41" s="57"/>
      <c r="I41" s="57"/>
      <c r="J41" s="15"/>
    </row>
    <row r="42" spans="2:10" x14ac:dyDescent="0.25">
      <c r="G42" s="22"/>
      <c r="H42" s="2"/>
      <c r="I42" s="22"/>
      <c r="J42" s="2"/>
    </row>
    <row r="43" spans="2:10" x14ac:dyDescent="0.25">
      <c r="G43" s="23"/>
      <c r="H43" s="2"/>
      <c r="I43" s="23"/>
      <c r="J43" s="2"/>
    </row>
    <row r="44" spans="2:10" x14ac:dyDescent="0.25">
      <c r="G44" s="23"/>
      <c r="H44" s="2"/>
      <c r="I44" s="23"/>
      <c r="J44" s="2"/>
    </row>
    <row r="45" spans="2:10" x14ac:dyDescent="0.25">
      <c r="D45" s="24"/>
      <c r="G45" s="25"/>
      <c r="H45" s="2"/>
      <c r="I45" s="25"/>
      <c r="J45" s="2"/>
    </row>
    <row r="46" spans="2:10" x14ac:dyDescent="0.25">
      <c r="G46" s="22"/>
      <c r="H46" s="2"/>
      <c r="I46" s="22"/>
      <c r="J46" s="2"/>
    </row>
    <row r="47" spans="2:10" x14ac:dyDescent="0.25">
      <c r="D47" s="24"/>
      <c r="G47" s="22"/>
      <c r="H47" s="2"/>
      <c r="I47" s="22"/>
      <c r="J47" s="2"/>
    </row>
    <row r="48" spans="2:10" x14ac:dyDescent="0.25">
      <c r="G48" s="22"/>
      <c r="H48" s="2"/>
      <c r="I48" s="22"/>
      <c r="J48" s="2"/>
    </row>
    <row r="49" spans="7:10" x14ac:dyDescent="0.25">
      <c r="G49" s="22"/>
      <c r="H49" s="2"/>
      <c r="I49" s="22"/>
      <c r="J49" s="2"/>
    </row>
    <row r="50" spans="7:10" x14ac:dyDescent="0.25">
      <c r="G50" s="22"/>
      <c r="H50" s="2"/>
      <c r="I50" s="22"/>
      <c r="J50" s="2"/>
    </row>
    <row r="51" spans="7:10" x14ac:dyDescent="0.25">
      <c r="G51" s="22"/>
      <c r="H51" s="2"/>
      <c r="I51" s="22"/>
      <c r="J51" s="2"/>
    </row>
    <row r="52" spans="7:10" x14ac:dyDescent="0.25">
      <c r="G52" s="22"/>
      <c r="H52" s="2"/>
      <c r="I52" s="22"/>
      <c r="J52" s="2"/>
    </row>
    <row r="53" spans="7:10" x14ac:dyDescent="0.25">
      <c r="G53" s="22"/>
      <c r="H53" s="2"/>
      <c r="I53" s="22"/>
      <c r="J53" s="2"/>
    </row>
    <row r="54" spans="7:10" x14ac:dyDescent="0.25">
      <c r="G54" s="22"/>
      <c r="H54" s="2"/>
      <c r="I54" s="22"/>
      <c r="J54" s="2"/>
    </row>
    <row r="55" spans="7:10" x14ac:dyDescent="0.25">
      <c r="G55" s="22"/>
      <c r="H55" s="2"/>
      <c r="I55" s="22"/>
      <c r="J55" s="2"/>
    </row>
    <row r="56" spans="7:10" x14ac:dyDescent="0.25">
      <c r="G56" s="22"/>
      <c r="H56" s="2"/>
      <c r="I56" s="22"/>
      <c r="J56" s="2"/>
    </row>
    <row r="57" spans="7:10" x14ac:dyDescent="0.25">
      <c r="G57" s="22"/>
      <c r="H57" s="2"/>
      <c r="I57" s="22"/>
      <c r="J57" s="2"/>
    </row>
    <row r="58" spans="7:10" x14ac:dyDescent="0.25">
      <c r="G58" s="22"/>
      <c r="H58" s="2"/>
      <c r="I58" s="22"/>
      <c r="J58" s="2"/>
    </row>
    <row r="59" spans="7:10" x14ac:dyDescent="0.25">
      <c r="G59" s="22"/>
      <c r="H59" s="2"/>
      <c r="I59" s="22"/>
      <c r="J59" s="2"/>
    </row>
    <row r="60" spans="7:10" x14ac:dyDescent="0.25">
      <c r="G60" s="22"/>
      <c r="H60" s="2"/>
      <c r="I60" s="22"/>
      <c r="J60" s="2"/>
    </row>
    <row r="61" spans="7:10" x14ac:dyDescent="0.25">
      <c r="G61" s="22"/>
      <c r="H61" s="2"/>
      <c r="I61" s="22"/>
      <c r="J61" s="2"/>
    </row>
    <row r="62" spans="7:10" x14ac:dyDescent="0.25">
      <c r="G62" s="22"/>
      <c r="H62" s="2"/>
      <c r="I62" s="22"/>
      <c r="J62" s="2"/>
    </row>
    <row r="63" spans="7:10" x14ac:dyDescent="0.25">
      <c r="G63" s="22"/>
      <c r="H63" s="2"/>
      <c r="I63" s="22"/>
      <c r="J63" s="2"/>
    </row>
    <row r="64" spans="7:10" x14ac:dyDescent="0.25">
      <c r="G64" s="22"/>
      <c r="H64" s="2"/>
      <c r="I64" s="22"/>
      <c r="J64" s="2"/>
    </row>
    <row r="65" spans="7:10" x14ac:dyDescent="0.25">
      <c r="G65" s="22"/>
      <c r="H65" s="2"/>
      <c r="I65" s="22"/>
      <c r="J65" s="2"/>
    </row>
    <row r="66" spans="7:10" x14ac:dyDescent="0.25">
      <c r="G66" s="22"/>
      <c r="H66" s="2"/>
      <c r="I66" s="22"/>
      <c r="J66" s="2"/>
    </row>
    <row r="67" spans="7:10" x14ac:dyDescent="0.25">
      <c r="G67" s="22"/>
      <c r="H67" s="2"/>
      <c r="I67" s="22"/>
      <c r="J67" s="2"/>
    </row>
    <row r="68" spans="7:10" x14ac:dyDescent="0.25">
      <c r="G68" s="22"/>
      <c r="H68" s="2"/>
      <c r="I68" s="22"/>
      <c r="J68" s="2"/>
    </row>
    <row r="69" spans="7:10" x14ac:dyDescent="0.25">
      <c r="G69" s="22"/>
      <c r="H69" s="2"/>
      <c r="I69" s="22"/>
      <c r="J69" s="2"/>
    </row>
    <row r="70" spans="7:10" x14ac:dyDescent="0.25">
      <c r="G70" s="22"/>
      <c r="H70" s="2"/>
      <c r="I70" s="22"/>
      <c r="J70" s="2"/>
    </row>
    <row r="71" spans="7:10" x14ac:dyDescent="0.25">
      <c r="G71" s="22"/>
      <c r="H71" s="2"/>
      <c r="I71" s="22"/>
      <c r="J71" s="2"/>
    </row>
    <row r="72" spans="7:10" x14ac:dyDescent="0.25">
      <c r="G72" s="22"/>
      <c r="H72" s="2"/>
      <c r="I72" s="22"/>
      <c r="J72" s="2"/>
    </row>
    <row r="73" spans="7:10" x14ac:dyDescent="0.25">
      <c r="G73" s="22"/>
      <c r="H73" s="2"/>
      <c r="I73" s="22"/>
      <c r="J73" s="2"/>
    </row>
    <row r="74" spans="7:10" x14ac:dyDescent="0.25">
      <c r="G74" s="22"/>
      <c r="H74" s="2"/>
      <c r="I74" s="22"/>
      <c r="J74" s="2"/>
    </row>
    <row r="75" spans="7:10" x14ac:dyDescent="0.25">
      <c r="G75" s="22"/>
      <c r="H75" s="2"/>
      <c r="I75" s="22"/>
      <c r="J75" s="2"/>
    </row>
    <row r="76" spans="7:10" x14ac:dyDescent="0.25">
      <c r="G76" s="22"/>
      <c r="H76" s="2"/>
      <c r="I76" s="22"/>
      <c r="J76" s="2"/>
    </row>
    <row r="77" spans="7:10" x14ac:dyDescent="0.25">
      <c r="G77" s="22"/>
      <c r="H77" s="2"/>
      <c r="I77" s="22"/>
      <c r="J77" s="2"/>
    </row>
    <row r="78" spans="7:10" x14ac:dyDescent="0.25">
      <c r="G78" s="22"/>
      <c r="H78" s="2"/>
      <c r="I78" s="22"/>
      <c r="J78" s="2"/>
    </row>
    <row r="79" spans="7:10" x14ac:dyDescent="0.25">
      <c r="G79" s="22"/>
      <c r="H79" s="2"/>
      <c r="I79" s="22"/>
      <c r="J79" s="2"/>
    </row>
    <row r="80" spans="7:10" x14ac:dyDescent="0.25">
      <c r="G80" s="22"/>
      <c r="H80" s="2"/>
      <c r="I80" s="22"/>
      <c r="J80" s="2"/>
    </row>
    <row r="81" spans="7:10" x14ac:dyDescent="0.25">
      <c r="G81" s="22"/>
      <c r="H81" s="2"/>
      <c r="I81" s="22"/>
      <c r="J81" s="2"/>
    </row>
    <row r="82" spans="7:10" x14ac:dyDescent="0.25">
      <c r="G82" s="22"/>
      <c r="H82" s="2"/>
      <c r="I82" s="22"/>
      <c r="J82" s="2"/>
    </row>
    <row r="83" spans="7:10" x14ac:dyDescent="0.25">
      <c r="G83" s="22"/>
      <c r="H83" s="2"/>
      <c r="I83" s="22"/>
      <c r="J83" s="2"/>
    </row>
    <row r="84" spans="7:10" x14ac:dyDescent="0.25">
      <c r="G84" s="22"/>
      <c r="H84" s="2"/>
      <c r="I84" s="22"/>
      <c r="J84" s="2"/>
    </row>
    <row r="85" spans="7:10" x14ac:dyDescent="0.25">
      <c r="G85" s="22"/>
      <c r="H85" s="2"/>
      <c r="I85" s="22"/>
      <c r="J85" s="2"/>
    </row>
    <row r="86" spans="7:10" x14ac:dyDescent="0.25">
      <c r="G86" s="22"/>
      <c r="H86" s="2"/>
      <c r="I86" s="22"/>
      <c r="J86" s="2"/>
    </row>
    <row r="87" spans="7:10" x14ac:dyDescent="0.25">
      <c r="G87" s="22"/>
      <c r="H87" s="2"/>
      <c r="I87" s="22"/>
      <c r="J87" s="2"/>
    </row>
    <row r="88" spans="7:10" x14ac:dyDescent="0.25">
      <c r="G88" s="22"/>
      <c r="H88" s="2"/>
      <c r="I88" s="22"/>
      <c r="J88" s="2"/>
    </row>
    <row r="89" spans="7:10" x14ac:dyDescent="0.25">
      <c r="G89" s="22"/>
      <c r="H89" s="2"/>
      <c r="I89" s="22"/>
      <c r="J89" s="2"/>
    </row>
    <row r="90" spans="7:10" x14ac:dyDescent="0.25">
      <c r="G90" s="22"/>
      <c r="H90" s="2"/>
      <c r="I90" s="22"/>
      <c r="J90" s="2"/>
    </row>
    <row r="91" spans="7:10" x14ac:dyDescent="0.25">
      <c r="G91" s="22"/>
      <c r="H91" s="2"/>
      <c r="I91" s="22"/>
      <c r="J91" s="2"/>
    </row>
    <row r="92" spans="7:10" x14ac:dyDescent="0.25">
      <c r="G92" s="22"/>
      <c r="H92" s="2"/>
      <c r="I92" s="22"/>
      <c r="J92" s="2"/>
    </row>
    <row r="93" spans="7:10" x14ac:dyDescent="0.25">
      <c r="G93" s="22"/>
      <c r="H93" s="2"/>
      <c r="I93" s="22"/>
      <c r="J93" s="2"/>
    </row>
    <row r="94" spans="7:10" x14ac:dyDescent="0.25">
      <c r="G94" s="22"/>
      <c r="H94" s="2"/>
      <c r="I94" s="22"/>
      <c r="J94" s="2"/>
    </row>
    <row r="95" spans="7:10" x14ac:dyDescent="0.25">
      <c r="G95" s="22"/>
      <c r="H95" s="2"/>
      <c r="I95" s="22"/>
      <c r="J95" s="2"/>
    </row>
    <row r="96" spans="7:10" x14ac:dyDescent="0.25">
      <c r="G96" s="22"/>
      <c r="H96" s="2"/>
      <c r="I96" s="22"/>
      <c r="J96" s="2"/>
    </row>
    <row r="97" spans="7:10" x14ac:dyDescent="0.25">
      <c r="G97" s="22"/>
      <c r="H97" s="2"/>
      <c r="I97" s="22"/>
      <c r="J97" s="2"/>
    </row>
    <row r="98" spans="7:10" x14ac:dyDescent="0.25">
      <c r="G98" s="22"/>
      <c r="H98" s="2"/>
      <c r="I98" s="22"/>
      <c r="J98" s="2"/>
    </row>
    <row r="99" spans="7:10" x14ac:dyDescent="0.25">
      <c r="G99" s="22"/>
      <c r="H99" s="2"/>
      <c r="I99" s="22"/>
      <c r="J99" s="2"/>
    </row>
    <row r="100" spans="7:10" x14ac:dyDescent="0.25">
      <c r="G100" s="22"/>
      <c r="H100" s="2"/>
      <c r="I100" s="22"/>
      <c r="J100" s="2"/>
    </row>
    <row r="101" spans="7:10" x14ac:dyDescent="0.25">
      <c r="G101" s="22"/>
      <c r="H101" s="2"/>
      <c r="I101" s="22"/>
      <c r="J101" s="2"/>
    </row>
    <row r="102" spans="7:10" x14ac:dyDescent="0.25">
      <c r="G102" s="22"/>
      <c r="H102" s="2"/>
      <c r="I102" s="22"/>
      <c r="J102" s="2"/>
    </row>
    <row r="103" spans="7:10" x14ac:dyDescent="0.25">
      <c r="G103" s="22"/>
      <c r="H103" s="2"/>
      <c r="I103" s="22"/>
      <c r="J103" s="2"/>
    </row>
    <row r="104" spans="7:10" x14ac:dyDescent="0.25">
      <c r="G104" s="22"/>
      <c r="H104" s="2"/>
      <c r="I104" s="22"/>
      <c r="J104" s="2"/>
    </row>
    <row r="105" spans="7:10" x14ac:dyDescent="0.25">
      <c r="G105" s="22"/>
      <c r="H105" s="2"/>
      <c r="I105" s="22"/>
      <c r="J105" s="2"/>
    </row>
    <row r="106" spans="7:10" x14ac:dyDescent="0.25">
      <c r="G106" s="22"/>
      <c r="H106" s="2"/>
      <c r="I106" s="22"/>
      <c r="J106" s="2"/>
    </row>
    <row r="107" spans="7:10" x14ac:dyDescent="0.25">
      <c r="G107" s="22"/>
      <c r="H107" s="2"/>
      <c r="I107" s="22"/>
      <c r="J107" s="2"/>
    </row>
    <row r="108" spans="7:10" x14ac:dyDescent="0.25">
      <c r="G108" s="22"/>
      <c r="H108" s="2"/>
      <c r="I108" s="22"/>
      <c r="J108" s="2"/>
    </row>
    <row r="109" spans="7:10" x14ac:dyDescent="0.25">
      <c r="G109" s="22"/>
      <c r="H109" s="2"/>
      <c r="I109" s="22"/>
      <c r="J109" s="2"/>
    </row>
    <row r="110" spans="7:10" x14ac:dyDescent="0.25">
      <c r="G110" s="22"/>
      <c r="H110" s="2"/>
      <c r="I110" s="22"/>
      <c r="J110" s="2"/>
    </row>
  </sheetData>
  <mergeCells count="15">
    <mergeCell ref="A1:I4"/>
    <mergeCell ref="K9:K10"/>
    <mergeCell ref="I9:I10"/>
    <mergeCell ref="B20:E20"/>
    <mergeCell ref="B9:B10"/>
    <mergeCell ref="C9:C10"/>
    <mergeCell ref="D9:D10"/>
    <mergeCell ref="E9:E10"/>
    <mergeCell ref="F9:F10"/>
    <mergeCell ref="G9:G10"/>
    <mergeCell ref="B38:E38"/>
    <mergeCell ref="B40:E40"/>
    <mergeCell ref="B39:E39"/>
    <mergeCell ref="B41:E41"/>
    <mergeCell ref="B30:E30"/>
  </mergeCells>
  <printOptions horizontalCentered="1"/>
  <pageMargins left="0.23622047244094491" right="0.23622047244094491" top="0.74803149606299213" bottom="0.74803149606299213" header="0.31496062992125984" footer="0.31496062992125984"/>
  <pageSetup paperSize="9" scale="67" fitToHeight="0" orientation="landscape" r:id="rId1"/>
  <headerFooter>
    <oddFooter>&amp;L&amp;"Arial Black,عادي"&amp;16&amp;P</oddFooter>
  </headerFooter>
  <rowBreaks count="2" manualBreakCount="2">
    <brk id="20" max="9" man="1"/>
    <brk id="3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view="pageBreakPreview" zoomScale="60" workbookViewId="0"/>
  </sheetViews>
  <sheetFormatPr defaultRowHeight="12.75"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C4A2PA2MK56H-264139891-248692</_dlc_DocId>
    <_dlc_DocIdUrl xmlns="5f774aeb-f8c5-4efe-826b-23a3563b5468">
      <Url>https://relief.sharepoint.com/sites/ReliefInternational/_layouts/15/DocIdRedir.aspx?ID=C4A2PA2MK56H-264139891-248692</Url>
      <Description>C4A2PA2MK56H-264139891-248692</Description>
    </_dlc_DocIdUrl>
  </documentManagement>
</p:properties>
</file>

<file path=customXml/itemProps1.xml><?xml version="1.0" encoding="utf-8"?>
<ds:datastoreItem xmlns:ds="http://schemas.openxmlformats.org/officeDocument/2006/customXml" ds:itemID="{18646991-C2DC-4406-89F0-685A6FDE768A}"/>
</file>

<file path=customXml/itemProps2.xml><?xml version="1.0" encoding="utf-8"?>
<ds:datastoreItem xmlns:ds="http://schemas.openxmlformats.org/officeDocument/2006/customXml" ds:itemID="{75D7D7C4-7C8C-47E0-86CA-2F362FCC7457}"/>
</file>

<file path=customXml/itemProps3.xml><?xml version="1.0" encoding="utf-8"?>
<ds:datastoreItem xmlns:ds="http://schemas.openxmlformats.org/officeDocument/2006/customXml" ds:itemID="{5EF41644-774D-4B45-AB78-8B5EF7EA0AEC}"/>
</file>

<file path=customXml/itemProps4.xml><?xml version="1.0" encoding="utf-8"?>
<ds:datastoreItem xmlns:ds="http://schemas.openxmlformats.org/officeDocument/2006/customXml" ds:itemID="{B9D94E62-E5EF-49B2-9C0E-84A3160FF4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vt:i4>
      </vt:variant>
      <vt:variant>
        <vt:lpstr>نطاقات تمت تسميتها</vt:lpstr>
      </vt:variant>
      <vt:variant>
        <vt:i4>2</vt:i4>
      </vt:variant>
    </vt:vector>
  </HeadingPairs>
  <TitlesOfParts>
    <vt:vector size="4" baseType="lpstr">
      <vt:lpstr>Umsayala Rehabilitation </vt:lpstr>
      <vt:lpstr>ورقة1</vt:lpstr>
      <vt:lpstr>'Umsayala Rehabilitation '!Print_Area</vt:lpstr>
      <vt:lpstr>'Umsayala Rehabilitation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dc:creator>
  <cp:lastModifiedBy>م.عبدالعزيزالنور</cp:lastModifiedBy>
  <cp:lastPrinted>2025-01-21T15:45:56Z</cp:lastPrinted>
  <dcterms:created xsi:type="dcterms:W3CDTF">1996-10-14T23:33:28Z</dcterms:created>
  <dcterms:modified xsi:type="dcterms:W3CDTF">2025-01-21T16:03:51Z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_dlc_DocIdItemGuid">
    <vt:lpwstr>26cfc203-d732-418c-b4f3-de3fce484f4f</vt:lpwstr>
  </property>
</Properties>
</file>